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ART'DANÇA\"/>
    </mc:Choice>
  </mc:AlternateContent>
  <xr:revisionPtr revIDLastSave="0" documentId="13_ncr:1_{2C9428F7-A2EB-4765-9E6B-FEB6EA15F7E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89" i="1"/>
  <c r="G88" i="1"/>
  <c r="I68" i="1"/>
  <c r="H68" i="1"/>
  <c r="H61" i="1"/>
  <c r="I61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H69" i="1"/>
  <c r="I69" i="1"/>
  <c r="H62" i="1"/>
  <c r="I62" i="1"/>
  <c r="H63" i="1"/>
  <c r="I63" i="1"/>
  <c r="H64" i="1"/>
  <c r="I64" i="1"/>
  <c r="H65" i="1"/>
  <c r="I65" i="1"/>
  <c r="H66" i="1"/>
  <c r="I66" i="1"/>
  <c r="H67" i="1"/>
  <c r="I67" i="1"/>
  <c r="G69" i="1" l="1"/>
  <c r="G66" i="1"/>
  <c r="G64" i="1"/>
  <c r="G63" i="1"/>
  <c r="G61" i="1"/>
  <c r="G62" i="1"/>
  <c r="G68" i="1"/>
  <c r="G67" i="1"/>
  <c r="G65" i="1"/>
  <c r="G96" i="1" l="1"/>
</calcChain>
</file>

<file path=xl/sharedStrings.xml><?xml version="1.0" encoding="utf-8"?>
<sst xmlns="http://schemas.openxmlformats.org/spreadsheetml/2006/main" count="176" uniqueCount="99">
  <si>
    <t>PREÇO</t>
  </si>
  <si>
    <t>TOTAL</t>
  </si>
  <si>
    <t xml:space="preserve">Endereço:  </t>
  </si>
  <si>
    <t xml:space="preserve">Bairro:                                                                    </t>
  </si>
  <si>
    <t xml:space="preserve">CEP: </t>
  </si>
  <si>
    <t xml:space="preserve">I.E.: </t>
  </si>
  <si>
    <t>Edilma Festas e Fantasias Representações</t>
  </si>
  <si>
    <t>E-mail: edilmafestas@gmail.com</t>
  </si>
  <si>
    <t xml:space="preserve">PEDIDO </t>
  </si>
  <si>
    <t>TAMANHOS</t>
  </si>
  <si>
    <r>
      <rPr>
        <b/>
        <sz val="10"/>
        <color indexed="10"/>
        <rFont val="Arial"/>
        <family val="2"/>
      </rPr>
      <t>Site</t>
    </r>
    <r>
      <rPr>
        <b/>
        <sz val="10"/>
        <rFont val="Arial"/>
        <family val="2"/>
      </rPr>
      <t>: www.edilmafestas.com.br</t>
    </r>
  </si>
  <si>
    <r>
      <t xml:space="preserve">(11) 98361-2124 </t>
    </r>
    <r>
      <rPr>
        <b/>
        <sz val="12"/>
        <color indexed="17"/>
        <rFont val="Arial"/>
        <family val="2"/>
      </rPr>
      <t>WhatsApp</t>
    </r>
  </si>
  <si>
    <t>CORES</t>
  </si>
  <si>
    <t>CÓDIGO</t>
  </si>
  <si>
    <t xml:space="preserve">Collant regata </t>
  </si>
  <si>
    <t>Collant meia manga</t>
  </si>
  <si>
    <t xml:space="preserve">Collant meia manga </t>
  </si>
  <si>
    <t xml:space="preserve">Collant manga longa </t>
  </si>
  <si>
    <t xml:space="preserve">Collant regata com saia </t>
  </si>
  <si>
    <t xml:space="preserve">Collant meia manga com saia </t>
  </si>
  <si>
    <t xml:space="preserve">Collant com alça em viés </t>
  </si>
  <si>
    <t>Collant com manga 3/4</t>
  </si>
  <si>
    <t>.02/04/06</t>
  </si>
  <si>
    <t>.08/10/12</t>
  </si>
  <si>
    <t>.36/38/40</t>
  </si>
  <si>
    <t>.42/44/46</t>
  </si>
  <si>
    <t>.48/50/52</t>
  </si>
  <si>
    <t>SAIAS</t>
  </si>
  <si>
    <t>PREÇO ADULTO</t>
  </si>
  <si>
    <t>PREÇO INFANTIL</t>
  </si>
  <si>
    <t>016</t>
  </si>
  <si>
    <t>017</t>
  </si>
  <si>
    <t>018</t>
  </si>
  <si>
    <t>019</t>
  </si>
  <si>
    <t>023</t>
  </si>
  <si>
    <t>055</t>
  </si>
  <si>
    <t>ACESSÓRIOS</t>
  </si>
  <si>
    <t>011</t>
  </si>
  <si>
    <t xml:space="preserve">Fru fru em helanca </t>
  </si>
  <si>
    <t xml:space="preserve">Fita com nó p/ cabeça em helanca </t>
  </si>
  <si>
    <t xml:space="preserve">Rede de coque </t>
  </si>
  <si>
    <t>Bolsa p/ballet infantil</t>
  </si>
  <si>
    <t>SAPATILHAS</t>
  </si>
  <si>
    <t xml:space="preserve">Sapatilha p/ballet sintética </t>
  </si>
  <si>
    <t xml:space="preserve">Sapatilha p/ballet de lona </t>
  </si>
  <si>
    <t>Sapatilha ovinho (solado dividido)</t>
  </si>
  <si>
    <t xml:space="preserve">Sapatilha cetim </t>
  </si>
  <si>
    <t xml:space="preserve">Sapatilha maria mole </t>
  </si>
  <si>
    <t xml:space="preserve">Sapatilha de glitter </t>
  </si>
  <si>
    <t xml:space="preserve">Sapatilha de cetim com solado dividido </t>
  </si>
  <si>
    <t xml:space="preserve">Sapatilha de luva com solado dividido  (lona com cotton dublado) </t>
  </si>
  <si>
    <t>QUANTIDADE</t>
  </si>
  <si>
    <t>QUANT. AD</t>
  </si>
  <si>
    <t>QUANT. INF</t>
  </si>
  <si>
    <t>TOTAL.AD</t>
  </si>
  <si>
    <t>TOTAL.INF</t>
  </si>
  <si>
    <t>SUB.TOTAL</t>
  </si>
  <si>
    <t xml:space="preserve">Sapatilha sintética ouro/prata </t>
  </si>
  <si>
    <t>DESCRIÇÃO DO PRODUTO</t>
  </si>
  <si>
    <t xml:space="preserve">Razão Social:   </t>
  </si>
  <si>
    <t xml:space="preserve">Cidade:                                                                                          </t>
  </si>
  <si>
    <t xml:space="preserve">UF: </t>
  </si>
  <si>
    <t xml:space="preserve">CNPJ:                                                                          </t>
  </si>
  <si>
    <t xml:space="preserve">Transp.:                                                                        </t>
  </si>
  <si>
    <t>(11)   2495-5173 Escritório</t>
  </si>
  <si>
    <t xml:space="preserve">Cond. Pagto.:                                            </t>
  </si>
  <si>
    <t xml:space="preserve">Data: </t>
  </si>
  <si>
    <t>ART DANÇA - CONFECÇÃO DE ARTIGOS DE BALLET</t>
  </si>
  <si>
    <t>015</t>
  </si>
  <si>
    <t>Saia p/ballet em helanca c/cos de helanca</t>
  </si>
  <si>
    <t>Short em helanca</t>
  </si>
  <si>
    <t>113</t>
  </si>
  <si>
    <t>Saia p/ballet em helanca</t>
  </si>
  <si>
    <t>Saia p/ballet em helanca light</t>
  </si>
  <si>
    <t>Saia p/ballet c/bico em helanca ligth c/cos de helanca</t>
  </si>
  <si>
    <t>Saia p/ballet em helanca light c/cos de helanca</t>
  </si>
  <si>
    <t>Saia tutu 32 folhas</t>
  </si>
  <si>
    <t>120</t>
  </si>
  <si>
    <t>Calça bailarina em helanca</t>
  </si>
  <si>
    <t>Casaquinho em helanca</t>
  </si>
  <si>
    <t>109</t>
  </si>
  <si>
    <t>110</t>
  </si>
  <si>
    <t>107</t>
  </si>
  <si>
    <t>108</t>
  </si>
  <si>
    <t>Bolsa p/ballet infantil porta sapatilhas</t>
  </si>
  <si>
    <t>Email:</t>
  </si>
  <si>
    <t>Fone:</t>
  </si>
  <si>
    <t>REPRESENTANTE: EDILMA SERAFIM (11)98361-2124</t>
  </si>
  <si>
    <t>044</t>
  </si>
  <si>
    <t>Meia Calça fio 40</t>
  </si>
  <si>
    <t>TAMANHO</t>
  </si>
  <si>
    <t>00</t>
  </si>
  <si>
    <t>P</t>
  </si>
  <si>
    <t>PP</t>
  </si>
  <si>
    <t>M</t>
  </si>
  <si>
    <t>G</t>
  </si>
  <si>
    <t>GG</t>
  </si>
  <si>
    <t>MEIAS</t>
  </si>
  <si>
    <t>Collant regata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</si>
</sst>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_(&quot;R$ &quot;* #,##0.00_);_(&quot;R$ &quot;* \(#,##0.00\);_(&quot;R$ &quot;* \-??_);_(@_)"/>
    <numFmt numFmtId="167" formatCode="_-[$R$-416]\ * #,##0.00_-;\-[$R$-416]\ * #,##0.00_-;_-[$R$-416]\ * \-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b/>
      <sz val="16"/>
      <color theme="3" tint="0.39997558519241921"/>
      <name val="Arial"/>
      <family val="2"/>
    </font>
    <font>
      <b/>
      <sz val="8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3" applyFont="1"/>
    <xf numFmtId="44" fontId="7" fillId="0" borderId="0" xfId="1" applyFont="1" applyFill="1" applyBorder="1" applyAlignment="1"/>
    <xf numFmtId="0" fontId="7" fillId="0" borderId="0" xfId="0" applyFont="1"/>
    <xf numFmtId="44" fontId="7" fillId="0" borderId="0" xfId="1" applyFont="1" applyFill="1" applyBorder="1"/>
    <xf numFmtId="0" fontId="7" fillId="0" borderId="0" xfId="0" applyFont="1" applyAlignment="1">
      <alignment horizontal="left"/>
    </xf>
    <xf numFmtId="0" fontId="7" fillId="0" borderId="0" xfId="1" applyNumberFormat="1" applyFont="1" applyFill="1" applyBorder="1"/>
    <xf numFmtId="0" fontId="1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7" fillId="0" borderId="0" xfId="0" applyFont="1"/>
    <xf numFmtId="165" fontId="3" fillId="0" borderId="0" xfId="0" applyNumberFormat="1" applyFont="1"/>
    <xf numFmtId="165" fontId="8" fillId="0" borderId="0" xfId="1" applyNumberFormat="1" applyFont="1"/>
    <xf numFmtId="0" fontId="19" fillId="0" borderId="0" xfId="0" applyFont="1"/>
    <xf numFmtId="0" fontId="12" fillId="0" borderId="0" xfId="0" applyFont="1"/>
    <xf numFmtId="0" fontId="20" fillId="0" borderId="0" xfId="0" applyFont="1"/>
    <xf numFmtId="165" fontId="21" fillId="0" borderId="1" xfId="1" applyNumberFormat="1" applyFont="1" applyBorder="1" applyAlignment="1">
      <alignment horizontal="center"/>
    </xf>
    <xf numFmtId="0" fontId="21" fillId="0" borderId="1" xfId="3" applyFont="1" applyBorder="1" applyAlignment="1">
      <alignment horizontal="center"/>
    </xf>
    <xf numFmtId="0" fontId="22" fillId="3" borderId="1" xfId="3" applyFont="1" applyFill="1" applyBorder="1" applyAlignment="1">
      <alignment horizontal="center"/>
    </xf>
    <xf numFmtId="0" fontId="22" fillId="3" borderId="1" xfId="3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44" fontId="23" fillId="0" borderId="1" xfId="1" applyFont="1" applyBorder="1"/>
    <xf numFmtId="0" fontId="1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4" fillId="0" borderId="2" xfId="0" applyFont="1" applyBorder="1" applyAlignment="1">
      <alignment horizontal="center"/>
    </xf>
    <xf numFmtId="166" fontId="16" fillId="0" borderId="2" xfId="1" applyNumberFormat="1" applyFont="1" applyFill="1" applyBorder="1" applyAlignment="1" applyProtection="1"/>
    <xf numFmtId="0" fontId="1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 vertical="top"/>
    </xf>
    <xf numFmtId="166" fontId="1" fillId="0" borderId="2" xfId="1" applyNumberFormat="1" applyFont="1" applyFill="1" applyBorder="1" applyAlignment="1" applyProtection="1"/>
    <xf numFmtId="165" fontId="8" fillId="0" borderId="2" xfId="1" applyNumberFormat="1" applyFont="1" applyBorder="1"/>
    <xf numFmtId="167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167" fontId="1" fillId="0" borderId="2" xfId="1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top"/>
    </xf>
    <xf numFmtId="166" fontId="1" fillId="0" borderId="3" xfId="1" applyNumberFormat="1" applyFont="1" applyFill="1" applyBorder="1" applyAlignment="1" applyProtection="1"/>
    <xf numFmtId="166" fontId="1" fillId="0" borderId="4" xfId="1" applyNumberFormat="1" applyFont="1" applyFill="1" applyBorder="1" applyAlignment="1" applyProtection="1"/>
    <xf numFmtId="49" fontId="0" fillId="0" borderId="3" xfId="0" applyNumberFormat="1" applyBorder="1" applyAlignment="1">
      <alignment horizontal="center"/>
    </xf>
    <xf numFmtId="165" fontId="8" fillId="0" borderId="3" xfId="1" applyNumberFormat="1" applyFont="1" applyBorder="1"/>
    <xf numFmtId="167" fontId="0" fillId="0" borderId="3" xfId="0" applyNumberFormat="1" applyBorder="1"/>
    <xf numFmtId="166" fontId="14" fillId="0" borderId="2" xfId="1" applyNumberFormat="1" applyFont="1" applyFill="1" applyBorder="1" applyAlignment="1" applyProtection="1"/>
    <xf numFmtId="166" fontId="1" fillId="0" borderId="2" xfId="1" applyNumberFormat="1" applyFont="1" applyFill="1" applyBorder="1" applyAlignment="1" applyProtection="1">
      <alignment horizontal="center"/>
    </xf>
    <xf numFmtId="0" fontId="22" fillId="3" borderId="5" xfId="3" applyFont="1" applyFill="1" applyBorder="1" applyAlignment="1">
      <alignment horizontal="center" vertical="center"/>
    </xf>
    <xf numFmtId="165" fontId="21" fillId="0" borderId="5" xfId="1" applyNumberFormat="1" applyFont="1" applyBorder="1" applyAlignment="1">
      <alignment horizontal="center"/>
    </xf>
    <xf numFmtId="165" fontId="21" fillId="0" borderId="6" xfId="1" applyNumberFormat="1" applyFont="1" applyBorder="1" applyAlignment="1">
      <alignment horizontal="center"/>
    </xf>
    <xf numFmtId="0" fontId="24" fillId="0" borderId="10" xfId="3" applyFont="1" applyBorder="1" applyAlignment="1">
      <alignment horizontal="center"/>
    </xf>
    <xf numFmtId="165" fontId="15" fillId="0" borderId="0" xfId="0" applyNumberFormat="1" applyFont="1"/>
    <xf numFmtId="0" fontId="24" fillId="0" borderId="13" xfId="3" applyFont="1" applyBorder="1" applyAlignment="1">
      <alignment horizontal="center"/>
    </xf>
    <xf numFmtId="0" fontId="24" fillId="0" borderId="3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4" fillId="0" borderId="4" xfId="3" applyFont="1" applyBorder="1" applyAlignment="1">
      <alignment horizontal="center"/>
    </xf>
    <xf numFmtId="44" fontId="19" fillId="0" borderId="15" xfId="1" applyFont="1" applyBorder="1" applyAlignment="1">
      <alignment vertical="center"/>
    </xf>
    <xf numFmtId="0" fontId="24" fillId="0" borderId="14" xfId="3" applyFont="1" applyBorder="1" applyAlignment="1">
      <alignment horizontal="center"/>
    </xf>
    <xf numFmtId="0" fontId="24" fillId="0" borderId="16" xfId="3" applyFont="1" applyBorder="1" applyAlignment="1">
      <alignment horizontal="center"/>
    </xf>
    <xf numFmtId="0" fontId="24" fillId="0" borderId="17" xfId="3" applyFont="1" applyBorder="1" applyAlignment="1">
      <alignment horizontal="center"/>
    </xf>
    <xf numFmtId="0" fontId="0" fillId="0" borderId="19" xfId="0" applyBorder="1"/>
    <xf numFmtId="167" fontId="0" fillId="0" borderId="19" xfId="0" applyNumberFormat="1" applyBorder="1"/>
    <xf numFmtId="44" fontId="19" fillId="0" borderId="20" xfId="1" applyFont="1" applyBorder="1" applyAlignment="1">
      <alignment vertical="center"/>
    </xf>
    <xf numFmtId="0" fontId="24" fillId="0" borderId="21" xfId="3" applyFont="1" applyBorder="1" applyAlignment="1">
      <alignment horizontal="center"/>
    </xf>
    <xf numFmtId="0" fontId="24" fillId="0" borderId="6" xfId="3" applyFont="1" applyBorder="1" applyAlignment="1">
      <alignment horizontal="center"/>
    </xf>
    <xf numFmtId="43" fontId="24" fillId="0" borderId="14" xfId="3" applyNumberFormat="1" applyFont="1" applyBorder="1" applyAlignment="1">
      <alignment horizontal="center"/>
    </xf>
    <xf numFmtId="43" fontId="24" fillId="0" borderId="15" xfId="3" applyNumberFormat="1" applyFont="1" applyBorder="1" applyAlignment="1">
      <alignment horizontal="center"/>
    </xf>
    <xf numFmtId="43" fontId="24" fillId="0" borderId="22" xfId="3" applyNumberFormat="1" applyFont="1" applyBorder="1" applyAlignment="1">
      <alignment horizontal="center"/>
    </xf>
    <xf numFmtId="43" fontId="24" fillId="0" borderId="20" xfId="3" applyNumberFormat="1" applyFont="1" applyBorder="1" applyAlignment="1">
      <alignment horizontal="center"/>
    </xf>
    <xf numFmtId="166" fontId="16" fillId="0" borderId="2" xfId="1" applyNumberFormat="1" applyFont="1" applyFill="1" applyBorder="1" applyAlignment="1" applyProtection="1">
      <alignment horizontal="center" vertical="center"/>
    </xf>
    <xf numFmtId="0" fontId="26" fillId="0" borderId="2" xfId="0" applyFont="1" applyBorder="1"/>
    <xf numFmtId="0" fontId="7" fillId="0" borderId="0" xfId="0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/>
    <xf numFmtId="165" fontId="8" fillId="0" borderId="27" xfId="1" applyNumberFormat="1" applyFont="1" applyBorder="1"/>
    <xf numFmtId="167" fontId="0" fillId="0" borderId="27" xfId="0" applyNumberFormat="1" applyBorder="1"/>
    <xf numFmtId="44" fontId="19" fillId="0" borderId="28" xfId="1" applyFont="1" applyBorder="1" applyAlignment="1">
      <alignment vertical="center"/>
    </xf>
    <xf numFmtId="0" fontId="0" fillId="0" borderId="19" xfId="0" applyBorder="1" applyAlignment="1">
      <alignment horizontal="center"/>
    </xf>
    <xf numFmtId="165" fontId="8" fillId="0" borderId="19" xfId="1" applyNumberFormat="1" applyFont="1" applyBorder="1"/>
    <xf numFmtId="49" fontId="0" fillId="0" borderId="29" xfId="0" applyNumberFormat="1" applyBorder="1" applyAlignment="1">
      <alignment horizontal="center" vertical="top"/>
    </xf>
    <xf numFmtId="44" fontId="1" fillId="0" borderId="30" xfId="1" applyFont="1" applyFill="1" applyBorder="1" applyAlignment="1" applyProtection="1"/>
    <xf numFmtId="44" fontId="0" fillId="0" borderId="27" xfId="1" applyFont="1" applyBorder="1"/>
    <xf numFmtId="43" fontId="24" fillId="0" borderId="31" xfId="3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66" fontId="16" fillId="0" borderId="27" xfId="1" applyNumberFormat="1" applyFont="1" applyFill="1" applyBorder="1" applyAlignment="1" applyProtection="1"/>
    <xf numFmtId="166" fontId="16" fillId="0" borderId="19" xfId="1" applyNumberFormat="1" applyFont="1" applyFill="1" applyBorder="1" applyAlignment="1" applyProtection="1"/>
    <xf numFmtId="166" fontId="16" fillId="0" borderId="19" xfId="1" applyNumberFormat="1" applyFont="1" applyFill="1" applyBorder="1" applyAlignment="1" applyProtection="1">
      <alignment horizontal="center"/>
    </xf>
    <xf numFmtId="166" fontId="1" fillId="0" borderId="19" xfId="1" applyNumberFormat="1" applyFont="1" applyFill="1" applyBorder="1" applyAlignment="1" applyProtection="1"/>
    <xf numFmtId="166" fontId="1" fillId="0" borderId="27" xfId="1" applyNumberFormat="1" applyFont="1" applyFill="1" applyBorder="1" applyAlignment="1" applyProtection="1"/>
    <xf numFmtId="0" fontId="0" fillId="0" borderId="19" xfId="0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/>
    </xf>
    <xf numFmtId="44" fontId="27" fillId="0" borderId="2" xfId="1" applyFont="1" applyBorder="1" applyAlignment="1"/>
    <xf numFmtId="0" fontId="27" fillId="0" borderId="2" xfId="0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/>
    </xf>
    <xf numFmtId="49" fontId="27" fillId="0" borderId="27" xfId="0" applyNumberFormat="1" applyFont="1" applyBorder="1" applyAlignment="1">
      <alignment horizontal="center" vertical="center"/>
    </xf>
    <xf numFmtId="44" fontId="27" fillId="0" borderId="27" xfId="1" applyFont="1" applyBorder="1" applyAlignment="1"/>
    <xf numFmtId="44" fontId="19" fillId="0" borderId="34" xfId="1" applyFont="1" applyBorder="1" applyAlignment="1">
      <alignment vertical="center"/>
    </xf>
    <xf numFmtId="49" fontId="27" fillId="0" borderId="19" xfId="0" applyNumberFormat="1" applyFont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44" fontId="27" fillId="0" borderId="19" xfId="1" applyFont="1" applyBorder="1" applyAlignment="1"/>
    <xf numFmtId="44" fontId="19" fillId="0" borderId="35" xfId="1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4" fillId="0" borderId="11" xfId="3" applyFont="1" applyBorder="1" applyAlignment="1">
      <alignment horizontal="center"/>
    </xf>
    <xf numFmtId="0" fontId="24" fillId="0" borderId="12" xfId="3" applyFon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7" fillId="0" borderId="7" xfId="1" applyNumberFormat="1" applyFont="1" applyFill="1" applyBorder="1" applyAlignment="1">
      <alignment horizontal="left"/>
    </xf>
    <xf numFmtId="0" fontId="7" fillId="0" borderId="8" xfId="1" applyNumberFormat="1" applyFont="1" applyFill="1" applyBorder="1" applyAlignment="1">
      <alignment horizontal="left"/>
    </xf>
    <xf numFmtId="0" fontId="7" fillId="0" borderId="9" xfId="1" applyNumberFormat="1" applyFont="1" applyFill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4" fillId="0" borderId="16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4" fillId="0" borderId="18" xfId="3" applyFont="1" applyBorder="1" applyAlignment="1">
      <alignment horizontal="center"/>
    </xf>
    <xf numFmtId="0" fontId="24" fillId="0" borderId="19" xfId="3" applyFont="1" applyBorder="1" applyAlignment="1">
      <alignment horizontal="center"/>
    </xf>
    <xf numFmtId="0" fontId="24" fillId="0" borderId="26" xfId="3" applyFont="1" applyBorder="1" applyAlignment="1">
      <alignment horizontal="center"/>
    </xf>
    <xf numFmtId="0" fontId="24" fillId="0" borderId="27" xfId="3" applyFont="1" applyBorder="1" applyAlignment="1">
      <alignment horizontal="center"/>
    </xf>
    <xf numFmtId="0" fontId="24" fillId="0" borderId="14" xfId="3" applyFont="1" applyBorder="1" applyAlignment="1">
      <alignment horizontal="center"/>
    </xf>
    <xf numFmtId="0" fontId="24" fillId="0" borderId="3" xfId="3" applyFont="1" applyBorder="1" applyAlignment="1">
      <alignment horizontal="center"/>
    </xf>
    <xf numFmtId="0" fontId="24" fillId="0" borderId="32" xfId="3" applyFont="1" applyBorder="1" applyAlignment="1">
      <alignment horizontal="center"/>
    </xf>
    <xf numFmtId="0" fontId="24" fillId="0" borderId="0" xfId="3" applyFont="1" applyAlignment="1">
      <alignment horizontal="center"/>
    </xf>
    <xf numFmtId="0" fontId="24" fillId="0" borderId="33" xfId="3" applyFont="1" applyBorder="1" applyAlignment="1">
      <alignment horizontal="center"/>
    </xf>
  </cellXfs>
  <cellStyles count="4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2286000</xdr:colOff>
      <xdr:row>0</xdr:row>
      <xdr:rowOff>71438</xdr:rowOff>
    </xdr:from>
    <xdr:to>
      <xdr:col>3</xdr:col>
      <xdr:colOff>3455838</xdr:colOff>
      <xdr:row>4</xdr:row>
      <xdr:rowOff>202406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00563" y="71438"/>
          <a:ext cx="1169838" cy="107156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0"/>
  <sheetViews>
    <sheetView tabSelected="1" topLeftCell="A55" zoomScale="80" zoomScaleNormal="80" workbookViewId="0">
      <selection activeCell="A6" sqref="A6:G6"/>
    </sheetView>
  </sheetViews>
  <sheetFormatPr defaultRowHeight="15" x14ac:dyDescent="0.25"/>
  <cols>
    <col min="1" max="1" width="11.85546875" style="11" customWidth="1"/>
    <col min="2" max="2" width="12.28515625" style="11" bestFit="1" customWidth="1"/>
    <col min="3" max="3" width="9.140625" style="11" bestFit="1" customWidth="1"/>
    <col min="4" max="4" width="65.28515625" style="11" customWidth="1"/>
    <col min="5" max="5" width="22.42578125" style="11" customWidth="1"/>
    <col min="6" max="6" width="21.5703125" style="11" bestFit="1" customWidth="1"/>
    <col min="7" max="7" width="20.42578125" style="13" bestFit="1" customWidth="1"/>
    <col min="8" max="8" width="11.7109375" style="13" bestFit="1" customWidth="1"/>
    <col min="9" max="9" width="11.42578125" style="13" bestFit="1" customWidth="1"/>
    <col min="10" max="10" width="21.140625" customWidth="1"/>
  </cols>
  <sheetData>
    <row r="1" spans="1:16" ht="16.5" thickBot="1" x14ac:dyDescent="0.3">
      <c r="A1" s="3" t="s">
        <v>6</v>
      </c>
      <c r="B1" s="3"/>
      <c r="C1" s="3"/>
      <c r="D1" s="3"/>
      <c r="E1" s="14"/>
      <c r="F1" s="14"/>
      <c r="G1" s="12"/>
      <c r="H1" s="12"/>
      <c r="I1" s="12"/>
      <c r="J1" s="8"/>
      <c r="K1" s="9"/>
      <c r="L1" s="10"/>
    </row>
    <row r="2" spans="1:16" ht="16.5" customHeight="1" thickBot="1" x14ac:dyDescent="0.3">
      <c r="A2" s="3" t="s">
        <v>64</v>
      </c>
      <c r="B2" s="3"/>
      <c r="C2" s="3"/>
      <c r="D2" s="68"/>
      <c r="E2" s="112" t="s">
        <v>67</v>
      </c>
      <c r="F2" s="113"/>
      <c r="G2" s="114"/>
      <c r="H2" s="12"/>
      <c r="I2" s="12"/>
      <c r="J2" s="8"/>
      <c r="K2" s="9"/>
      <c r="L2" s="10"/>
    </row>
    <row r="3" spans="1:16" ht="19.5" customHeight="1" x14ac:dyDescent="0.3">
      <c r="A3" s="3" t="s">
        <v>11</v>
      </c>
      <c r="B3" s="3"/>
      <c r="C3" s="3"/>
      <c r="D3" s="3"/>
      <c r="E3" s="14"/>
      <c r="F3" s="14"/>
      <c r="G3" s="48"/>
      <c r="H3" s="48"/>
      <c r="I3" s="12"/>
      <c r="J3" s="8"/>
    </row>
    <row r="4" spans="1:16" ht="20.25" customHeight="1" x14ac:dyDescent="0.25">
      <c r="A4" s="15" t="s">
        <v>7</v>
      </c>
      <c r="B4" s="15"/>
      <c r="C4" s="15"/>
      <c r="D4" s="3"/>
      <c r="E4" s="14"/>
      <c r="F4" s="14"/>
      <c r="G4" s="12"/>
      <c r="H4" s="12"/>
      <c r="I4" s="12"/>
      <c r="J4" s="8"/>
    </row>
    <row r="5" spans="1:16" ht="19.5" customHeight="1" thickBot="1" x14ac:dyDescent="0.3">
      <c r="A5" s="15" t="s">
        <v>10</v>
      </c>
      <c r="B5" s="15"/>
      <c r="C5" s="15"/>
      <c r="D5" s="15"/>
      <c r="E5" s="16"/>
      <c r="F5" s="16"/>
    </row>
    <row r="6" spans="1:16" ht="23.25" customHeight="1" thickBot="1" x14ac:dyDescent="0.4">
      <c r="A6" s="121" t="s">
        <v>8</v>
      </c>
      <c r="B6" s="122"/>
      <c r="C6" s="122"/>
      <c r="D6" s="122"/>
      <c r="E6" s="122"/>
      <c r="F6" s="122"/>
      <c r="G6" s="123"/>
      <c r="H6"/>
      <c r="I6"/>
    </row>
    <row r="7" spans="1:16" ht="15" customHeight="1" x14ac:dyDescent="0.25">
      <c r="A7" s="118" t="s">
        <v>59</v>
      </c>
      <c r="B7" s="119"/>
      <c r="C7" s="119"/>
      <c r="D7" s="119"/>
      <c r="E7" s="119"/>
      <c r="F7" s="119"/>
      <c r="G7" s="120"/>
      <c r="H7"/>
      <c r="I7"/>
      <c r="K7" s="6"/>
      <c r="L7" s="4"/>
    </row>
    <row r="8" spans="1:16" ht="15" customHeight="1" x14ac:dyDescent="0.25">
      <c r="A8" s="106" t="s">
        <v>2</v>
      </c>
      <c r="B8" s="107"/>
      <c r="C8" s="107"/>
      <c r="D8" s="107"/>
      <c r="E8" s="107"/>
      <c r="F8" s="107"/>
      <c r="G8" s="108"/>
      <c r="H8"/>
      <c r="I8"/>
      <c r="L8" s="4"/>
    </row>
    <row r="9" spans="1:16" ht="15" customHeight="1" x14ac:dyDescent="0.25">
      <c r="A9" s="106" t="s">
        <v>3</v>
      </c>
      <c r="B9" s="107"/>
      <c r="C9" s="107"/>
      <c r="D9" s="107"/>
      <c r="E9" s="107"/>
      <c r="F9" s="107"/>
      <c r="G9" s="108"/>
      <c r="H9"/>
      <c r="I9"/>
      <c r="L9" s="4"/>
    </row>
    <row r="10" spans="1:16" ht="15" customHeight="1" x14ac:dyDescent="0.25">
      <c r="A10" s="106" t="s">
        <v>60</v>
      </c>
      <c r="B10" s="107"/>
      <c r="C10" s="107"/>
      <c r="D10" s="107"/>
      <c r="E10" s="107"/>
      <c r="F10" s="107"/>
      <c r="G10" s="108"/>
      <c r="H10"/>
      <c r="I10"/>
      <c r="J10" s="3"/>
      <c r="L10" s="4"/>
      <c r="O10" s="1"/>
      <c r="P10" s="1"/>
    </row>
    <row r="11" spans="1:16" ht="15" customHeight="1" x14ac:dyDescent="0.25">
      <c r="A11" s="106" t="s">
        <v>61</v>
      </c>
      <c r="B11" s="107"/>
      <c r="C11" s="107"/>
      <c r="D11" s="107"/>
      <c r="E11" s="107"/>
      <c r="F11" s="107"/>
      <c r="G11" s="108"/>
      <c r="H11"/>
      <c r="I11"/>
      <c r="J11" s="3"/>
      <c r="L11" s="4"/>
      <c r="O11" s="1"/>
      <c r="P11" s="1"/>
    </row>
    <row r="12" spans="1:16" ht="15" customHeight="1" x14ac:dyDescent="0.25">
      <c r="A12" s="115" t="s">
        <v>4</v>
      </c>
      <c r="B12" s="116"/>
      <c r="C12" s="116"/>
      <c r="D12" s="116"/>
      <c r="E12" s="116"/>
      <c r="F12" s="116"/>
      <c r="G12" s="117"/>
      <c r="H12"/>
      <c r="I12"/>
      <c r="J12" s="3"/>
      <c r="L12" s="4"/>
      <c r="O12" s="1"/>
      <c r="P12" s="1"/>
    </row>
    <row r="13" spans="1:16" ht="15" customHeight="1" x14ac:dyDescent="0.25">
      <c r="A13" s="106" t="s">
        <v>62</v>
      </c>
      <c r="B13" s="107"/>
      <c r="C13" s="107"/>
      <c r="D13" s="107"/>
      <c r="E13" s="107"/>
      <c r="F13" s="107"/>
      <c r="G13" s="108"/>
      <c r="H13"/>
      <c r="I13"/>
      <c r="J13" s="3"/>
      <c r="L13" s="4"/>
      <c r="O13" s="1"/>
      <c r="P13" s="1"/>
    </row>
    <row r="14" spans="1:16" ht="15" customHeight="1" x14ac:dyDescent="0.25">
      <c r="A14" s="106" t="s">
        <v>5</v>
      </c>
      <c r="B14" s="107"/>
      <c r="C14" s="107"/>
      <c r="D14" s="107"/>
      <c r="E14" s="107"/>
      <c r="F14" s="107"/>
      <c r="G14" s="108"/>
      <c r="H14"/>
      <c r="I14"/>
      <c r="J14" s="3"/>
      <c r="L14" s="4"/>
      <c r="O14" s="1"/>
      <c r="P14" s="1"/>
    </row>
    <row r="15" spans="1:16" ht="15" customHeight="1" x14ac:dyDescent="0.25">
      <c r="A15" s="106" t="s">
        <v>85</v>
      </c>
      <c r="B15" s="107"/>
      <c r="C15" s="107"/>
      <c r="D15" s="107"/>
      <c r="E15" s="107"/>
      <c r="F15" s="107"/>
      <c r="G15" s="108"/>
      <c r="H15"/>
      <c r="I15"/>
      <c r="J15" s="3"/>
      <c r="L15" s="4"/>
      <c r="O15" s="1"/>
      <c r="P15" s="1"/>
    </row>
    <row r="16" spans="1:16" ht="15" customHeight="1" x14ac:dyDescent="0.25">
      <c r="A16" s="106" t="s">
        <v>86</v>
      </c>
      <c r="B16" s="107"/>
      <c r="C16" s="107"/>
      <c r="D16" s="107"/>
      <c r="E16" s="107"/>
      <c r="F16" s="107"/>
      <c r="G16" s="108"/>
      <c r="H16"/>
      <c r="I16"/>
      <c r="J16" s="3"/>
      <c r="L16" s="4"/>
      <c r="O16" s="1"/>
      <c r="P16" s="1"/>
    </row>
    <row r="17" spans="1:16" ht="15" customHeight="1" x14ac:dyDescent="0.25">
      <c r="A17" s="106" t="s">
        <v>63</v>
      </c>
      <c r="B17" s="107"/>
      <c r="C17" s="107"/>
      <c r="D17" s="107"/>
      <c r="E17" s="107"/>
      <c r="F17" s="107"/>
      <c r="G17" s="108"/>
      <c r="H17"/>
      <c r="I17"/>
      <c r="J17" s="5"/>
      <c r="K17" s="2"/>
      <c r="O17" s="1"/>
      <c r="P17" s="1"/>
    </row>
    <row r="18" spans="1:16" ht="15" customHeight="1" x14ac:dyDescent="0.25">
      <c r="A18" s="106" t="s">
        <v>65</v>
      </c>
      <c r="B18" s="107"/>
      <c r="C18" s="107"/>
      <c r="D18" s="107"/>
      <c r="E18" s="107"/>
      <c r="F18" s="107"/>
      <c r="G18" s="108"/>
      <c r="H18"/>
      <c r="I18"/>
      <c r="J18" s="5"/>
      <c r="K18" s="2"/>
      <c r="O18" s="1"/>
      <c r="P18" s="1"/>
    </row>
    <row r="19" spans="1:16" ht="15" customHeight="1" x14ac:dyDescent="0.25">
      <c r="A19" s="106" t="s">
        <v>87</v>
      </c>
      <c r="B19" s="107"/>
      <c r="C19" s="107"/>
      <c r="D19" s="107"/>
      <c r="E19" s="107"/>
      <c r="F19" s="107"/>
      <c r="G19" s="108"/>
      <c r="H19" s="1"/>
      <c r="I19" s="1"/>
    </row>
    <row r="20" spans="1:16" ht="15" customHeight="1" thickBot="1" x14ac:dyDescent="0.3">
      <c r="A20" s="109" t="s">
        <v>66</v>
      </c>
      <c r="B20" s="110"/>
      <c r="C20" s="110"/>
      <c r="D20" s="110"/>
      <c r="E20" s="110"/>
      <c r="F20" s="110"/>
      <c r="G20" s="111"/>
      <c r="H20"/>
      <c r="I20"/>
      <c r="K20" s="1"/>
      <c r="L20" s="1"/>
    </row>
    <row r="21" spans="1:16" s="7" customFormat="1" ht="18.75" thickBot="1" x14ac:dyDescent="0.3">
      <c r="A21" s="102" t="s">
        <v>51</v>
      </c>
      <c r="B21" s="103"/>
      <c r="C21" s="49" t="s">
        <v>13</v>
      </c>
      <c r="D21" s="19" t="s">
        <v>58</v>
      </c>
      <c r="E21" s="17" t="s">
        <v>9</v>
      </c>
      <c r="F21" s="17" t="s">
        <v>0</v>
      </c>
      <c r="G21" s="18" t="s">
        <v>56</v>
      </c>
    </row>
    <row r="22" spans="1:16" s="7" customFormat="1" ht="15" customHeight="1" x14ac:dyDescent="0.25">
      <c r="A22" s="128"/>
      <c r="B22" s="129"/>
      <c r="C22" s="80">
        <v>101</v>
      </c>
      <c r="D22" s="70" t="s">
        <v>14</v>
      </c>
      <c r="E22" s="80" t="s">
        <v>22</v>
      </c>
      <c r="F22" s="81">
        <v>24.73</v>
      </c>
      <c r="G22" s="73">
        <f t="shared" ref="G22:G58" si="0">F22*A22</f>
        <v>0</v>
      </c>
    </row>
    <row r="23" spans="1:16" s="7" customFormat="1" ht="15" customHeight="1" x14ac:dyDescent="0.25">
      <c r="A23" s="124"/>
      <c r="B23" s="125"/>
      <c r="C23" s="24">
        <v>101</v>
      </c>
      <c r="D23" s="25" t="s">
        <v>98</v>
      </c>
      <c r="E23" s="24" t="s">
        <v>23</v>
      </c>
      <c r="F23" s="27">
        <v>27.4</v>
      </c>
      <c r="G23" s="53">
        <f t="shared" si="0"/>
        <v>0</v>
      </c>
    </row>
    <row r="24" spans="1:16" s="7" customFormat="1" ht="15" customHeight="1" x14ac:dyDescent="0.25">
      <c r="A24" s="124"/>
      <c r="B24" s="125"/>
      <c r="C24" s="24">
        <v>101</v>
      </c>
      <c r="D24" s="25" t="s">
        <v>14</v>
      </c>
      <c r="E24" s="24" t="s">
        <v>24</v>
      </c>
      <c r="F24" s="27">
        <v>30.06</v>
      </c>
      <c r="G24" s="53">
        <f t="shared" si="0"/>
        <v>0</v>
      </c>
    </row>
    <row r="25" spans="1:16" s="7" customFormat="1" ht="15" customHeight="1" x14ac:dyDescent="0.25">
      <c r="A25" s="124"/>
      <c r="B25" s="125"/>
      <c r="C25" s="26">
        <v>101</v>
      </c>
      <c r="D25" s="67" t="s">
        <v>14</v>
      </c>
      <c r="E25" s="26" t="s">
        <v>25</v>
      </c>
      <c r="F25" s="42">
        <v>34.58</v>
      </c>
      <c r="G25" s="53">
        <f t="shared" si="0"/>
        <v>0</v>
      </c>
    </row>
    <row r="26" spans="1:16" s="7" customFormat="1" ht="15" customHeight="1" thickBot="1" x14ac:dyDescent="0.3">
      <c r="A26" s="126"/>
      <c r="B26" s="127"/>
      <c r="C26" s="74">
        <v>101</v>
      </c>
      <c r="D26" s="57" t="s">
        <v>14</v>
      </c>
      <c r="E26" s="74" t="s">
        <v>26</v>
      </c>
      <c r="F26" s="82">
        <v>37.909999999999997</v>
      </c>
      <c r="G26" s="59">
        <f t="shared" si="0"/>
        <v>0</v>
      </c>
    </row>
    <row r="27" spans="1:16" s="7" customFormat="1" ht="15" customHeight="1" thickBot="1" x14ac:dyDescent="0.25">
      <c r="A27" s="132"/>
      <c r="B27" s="133"/>
      <c r="C27" s="133"/>
      <c r="D27" s="133"/>
      <c r="E27" s="133"/>
      <c r="F27" s="133"/>
      <c r="G27" s="134"/>
    </row>
    <row r="28" spans="1:16" s="7" customFormat="1" ht="15" customHeight="1" x14ac:dyDescent="0.25">
      <c r="A28" s="128"/>
      <c r="B28" s="129"/>
      <c r="C28" s="80">
        <v>102</v>
      </c>
      <c r="D28" s="70" t="s">
        <v>15</v>
      </c>
      <c r="E28" s="80" t="s">
        <v>22</v>
      </c>
      <c r="F28" s="81">
        <v>30.59</v>
      </c>
      <c r="G28" s="73">
        <f t="shared" si="0"/>
        <v>0</v>
      </c>
    </row>
    <row r="29" spans="1:16" s="7" customFormat="1" ht="15" customHeight="1" x14ac:dyDescent="0.25">
      <c r="A29" s="124"/>
      <c r="B29" s="125"/>
      <c r="C29" s="24">
        <v>102</v>
      </c>
      <c r="D29" s="25" t="s">
        <v>16</v>
      </c>
      <c r="E29" s="24" t="s">
        <v>23</v>
      </c>
      <c r="F29" s="27">
        <v>32.72</v>
      </c>
      <c r="G29" s="53">
        <f t="shared" si="0"/>
        <v>0</v>
      </c>
    </row>
    <row r="30" spans="1:16" s="7" customFormat="1" ht="15" customHeight="1" x14ac:dyDescent="0.25">
      <c r="A30" s="124"/>
      <c r="B30" s="125"/>
      <c r="C30" s="24">
        <v>102</v>
      </c>
      <c r="D30" s="25" t="s">
        <v>16</v>
      </c>
      <c r="E30" s="24" t="s">
        <v>24</v>
      </c>
      <c r="F30" s="27">
        <v>36.71</v>
      </c>
      <c r="G30" s="53">
        <f t="shared" si="0"/>
        <v>0</v>
      </c>
    </row>
    <row r="31" spans="1:16" s="7" customFormat="1" ht="15" customHeight="1" x14ac:dyDescent="0.25">
      <c r="A31" s="124"/>
      <c r="B31" s="125"/>
      <c r="C31" s="24">
        <v>102</v>
      </c>
      <c r="D31" s="25" t="s">
        <v>16</v>
      </c>
      <c r="E31" s="24" t="s">
        <v>25</v>
      </c>
      <c r="F31" s="27">
        <v>43.37</v>
      </c>
      <c r="G31" s="53">
        <f t="shared" si="0"/>
        <v>0</v>
      </c>
    </row>
    <row r="32" spans="1:16" s="7" customFormat="1" ht="15" customHeight="1" thickBot="1" x14ac:dyDescent="0.3">
      <c r="A32" s="126"/>
      <c r="B32" s="127"/>
      <c r="C32" s="74">
        <v>102</v>
      </c>
      <c r="D32" s="57" t="s">
        <v>16</v>
      </c>
      <c r="E32" s="74" t="s">
        <v>26</v>
      </c>
      <c r="F32" s="82">
        <v>49.22</v>
      </c>
      <c r="G32" s="59">
        <f t="shared" si="0"/>
        <v>0</v>
      </c>
    </row>
    <row r="33" spans="1:7" s="7" customFormat="1" ht="15" customHeight="1" thickBot="1" x14ac:dyDescent="0.25">
      <c r="A33" s="132"/>
      <c r="B33" s="133"/>
      <c r="C33" s="133"/>
      <c r="D33" s="133"/>
      <c r="E33" s="133"/>
      <c r="F33" s="133"/>
      <c r="G33" s="134"/>
    </row>
    <row r="34" spans="1:7" s="7" customFormat="1" ht="15" customHeight="1" x14ac:dyDescent="0.25">
      <c r="A34" s="128"/>
      <c r="B34" s="129"/>
      <c r="C34" s="80">
        <v>103</v>
      </c>
      <c r="D34" s="70" t="s">
        <v>17</v>
      </c>
      <c r="E34" s="80" t="s">
        <v>22</v>
      </c>
      <c r="F34" s="81">
        <v>40.340000000000003</v>
      </c>
      <c r="G34" s="73">
        <f t="shared" si="0"/>
        <v>0</v>
      </c>
    </row>
    <row r="35" spans="1:7" s="7" customFormat="1" ht="15" customHeight="1" x14ac:dyDescent="0.25">
      <c r="A35" s="124"/>
      <c r="B35" s="125"/>
      <c r="C35" s="24">
        <v>103</v>
      </c>
      <c r="D35" s="25" t="s">
        <v>17</v>
      </c>
      <c r="E35" s="24" t="s">
        <v>23</v>
      </c>
      <c r="F35" s="27">
        <v>48.69</v>
      </c>
      <c r="G35" s="53">
        <f t="shared" si="0"/>
        <v>0</v>
      </c>
    </row>
    <row r="36" spans="1:7" s="7" customFormat="1" ht="15" customHeight="1" x14ac:dyDescent="0.25">
      <c r="A36" s="124"/>
      <c r="B36" s="125"/>
      <c r="C36" s="24">
        <v>103</v>
      </c>
      <c r="D36" s="25" t="s">
        <v>17</v>
      </c>
      <c r="E36" s="24" t="s">
        <v>24</v>
      </c>
      <c r="F36" s="27">
        <v>57.35</v>
      </c>
      <c r="G36" s="53">
        <f t="shared" si="0"/>
        <v>0</v>
      </c>
    </row>
    <row r="37" spans="1:7" s="7" customFormat="1" ht="15" customHeight="1" x14ac:dyDescent="0.25">
      <c r="A37" s="124"/>
      <c r="B37" s="125"/>
      <c r="C37" s="24">
        <v>103</v>
      </c>
      <c r="D37" s="25" t="s">
        <v>17</v>
      </c>
      <c r="E37" s="24" t="s">
        <v>25</v>
      </c>
      <c r="F37" s="27">
        <v>69.19</v>
      </c>
      <c r="G37" s="53">
        <f t="shared" si="0"/>
        <v>0</v>
      </c>
    </row>
    <row r="38" spans="1:7" s="7" customFormat="1" ht="15" customHeight="1" thickBot="1" x14ac:dyDescent="0.3">
      <c r="A38" s="126"/>
      <c r="B38" s="127"/>
      <c r="C38" s="74">
        <v>103</v>
      </c>
      <c r="D38" s="57" t="s">
        <v>17</v>
      </c>
      <c r="E38" s="74" t="s">
        <v>26</v>
      </c>
      <c r="F38" s="82">
        <v>70.52</v>
      </c>
      <c r="G38" s="59">
        <f t="shared" si="0"/>
        <v>0</v>
      </c>
    </row>
    <row r="39" spans="1:7" s="7" customFormat="1" ht="15" customHeight="1" thickBot="1" x14ac:dyDescent="0.25">
      <c r="A39" s="132"/>
      <c r="B39" s="133"/>
      <c r="C39" s="133"/>
      <c r="D39" s="133"/>
      <c r="E39" s="133"/>
      <c r="F39" s="133"/>
      <c r="G39" s="134"/>
    </row>
    <row r="40" spans="1:7" s="7" customFormat="1" ht="15" customHeight="1" x14ac:dyDescent="0.25">
      <c r="A40" s="128"/>
      <c r="B40" s="129"/>
      <c r="C40" s="80">
        <v>104</v>
      </c>
      <c r="D40" s="70" t="s">
        <v>18</v>
      </c>
      <c r="E40" s="80" t="s">
        <v>22</v>
      </c>
      <c r="F40" s="81">
        <v>52.69</v>
      </c>
      <c r="G40" s="73">
        <f t="shared" si="0"/>
        <v>0</v>
      </c>
    </row>
    <row r="41" spans="1:7" s="7" customFormat="1" ht="15" customHeight="1" x14ac:dyDescent="0.25">
      <c r="A41" s="124"/>
      <c r="B41" s="125"/>
      <c r="C41" s="24">
        <v>104</v>
      </c>
      <c r="D41" s="25" t="s">
        <v>18</v>
      </c>
      <c r="E41" s="24" t="s">
        <v>23</v>
      </c>
      <c r="F41" s="27">
        <v>57.75</v>
      </c>
      <c r="G41" s="53">
        <f t="shared" si="0"/>
        <v>0</v>
      </c>
    </row>
    <row r="42" spans="1:7" s="7" customFormat="1" ht="15" customHeight="1" x14ac:dyDescent="0.25">
      <c r="A42" s="124"/>
      <c r="B42" s="125"/>
      <c r="C42" s="24">
        <v>104</v>
      </c>
      <c r="D42" s="25" t="s">
        <v>18</v>
      </c>
      <c r="E42" s="24" t="s">
        <v>24</v>
      </c>
      <c r="F42" s="27">
        <v>65.599999999999994</v>
      </c>
      <c r="G42" s="53">
        <f t="shared" si="0"/>
        <v>0</v>
      </c>
    </row>
    <row r="43" spans="1:7" s="7" customFormat="1" ht="15" customHeight="1" thickBot="1" x14ac:dyDescent="0.3">
      <c r="A43" s="126"/>
      <c r="B43" s="127"/>
      <c r="C43" s="74">
        <v>104</v>
      </c>
      <c r="D43" s="57" t="s">
        <v>18</v>
      </c>
      <c r="E43" s="83" t="s">
        <v>25</v>
      </c>
      <c r="F43" s="82">
        <v>70.12</v>
      </c>
      <c r="G43" s="59">
        <f t="shared" si="0"/>
        <v>0</v>
      </c>
    </row>
    <row r="44" spans="1:7" s="7" customFormat="1" ht="15" customHeight="1" thickBot="1" x14ac:dyDescent="0.25">
      <c r="A44" s="132"/>
      <c r="B44" s="133"/>
      <c r="C44" s="133"/>
      <c r="D44" s="133"/>
      <c r="E44" s="133"/>
      <c r="F44" s="133"/>
      <c r="G44" s="134"/>
    </row>
    <row r="45" spans="1:7" s="7" customFormat="1" ht="15" customHeight="1" x14ac:dyDescent="0.25">
      <c r="A45" s="128"/>
      <c r="B45" s="129"/>
      <c r="C45" s="80">
        <v>105</v>
      </c>
      <c r="D45" s="70" t="s">
        <v>19</v>
      </c>
      <c r="E45" s="80" t="s">
        <v>22</v>
      </c>
      <c r="F45" s="81">
        <v>59.34</v>
      </c>
      <c r="G45" s="73">
        <f t="shared" si="0"/>
        <v>0</v>
      </c>
    </row>
    <row r="46" spans="1:7" s="7" customFormat="1" ht="15" customHeight="1" x14ac:dyDescent="0.25">
      <c r="A46" s="124"/>
      <c r="B46" s="125"/>
      <c r="C46" s="24">
        <v>105</v>
      </c>
      <c r="D46" s="25" t="s">
        <v>19</v>
      </c>
      <c r="E46" s="24" t="s">
        <v>23</v>
      </c>
      <c r="F46" s="27">
        <v>64.66</v>
      </c>
      <c r="G46" s="53">
        <f t="shared" si="0"/>
        <v>0</v>
      </c>
    </row>
    <row r="47" spans="1:7" s="7" customFormat="1" ht="15" customHeight="1" x14ac:dyDescent="0.25">
      <c r="A47" s="124"/>
      <c r="B47" s="125"/>
      <c r="C47" s="24">
        <v>105</v>
      </c>
      <c r="D47" s="25" t="s">
        <v>19</v>
      </c>
      <c r="E47" s="24" t="s">
        <v>24</v>
      </c>
      <c r="F47" s="27">
        <v>69.59</v>
      </c>
      <c r="G47" s="53">
        <f t="shared" si="0"/>
        <v>0</v>
      </c>
    </row>
    <row r="48" spans="1:7" s="7" customFormat="1" ht="15" customHeight="1" thickBot="1" x14ac:dyDescent="0.3">
      <c r="A48" s="126"/>
      <c r="B48" s="127"/>
      <c r="C48" s="74">
        <v>105</v>
      </c>
      <c r="D48" s="57" t="s">
        <v>19</v>
      </c>
      <c r="E48" s="74" t="s">
        <v>25</v>
      </c>
      <c r="F48" s="84">
        <v>74.92</v>
      </c>
      <c r="G48" s="59">
        <f t="shared" si="0"/>
        <v>0</v>
      </c>
    </row>
    <row r="49" spans="1:9" s="7" customFormat="1" ht="15" customHeight="1" thickBot="1" x14ac:dyDescent="0.25">
      <c r="A49" s="132"/>
      <c r="B49" s="133"/>
      <c r="C49" s="133"/>
      <c r="D49" s="133"/>
      <c r="E49" s="133"/>
      <c r="F49" s="133"/>
      <c r="G49" s="134"/>
    </row>
    <row r="50" spans="1:9" s="7" customFormat="1" ht="15" customHeight="1" x14ac:dyDescent="0.25">
      <c r="A50" s="128"/>
      <c r="B50" s="129"/>
      <c r="C50" s="80">
        <v>112</v>
      </c>
      <c r="D50" s="70" t="s">
        <v>20</v>
      </c>
      <c r="E50" s="80" t="s">
        <v>22</v>
      </c>
      <c r="F50" s="85">
        <v>41.23</v>
      </c>
      <c r="G50" s="73">
        <f t="shared" si="0"/>
        <v>0</v>
      </c>
    </row>
    <row r="51" spans="1:9" s="7" customFormat="1" ht="15" customHeight="1" x14ac:dyDescent="0.25">
      <c r="A51" s="124"/>
      <c r="B51" s="125"/>
      <c r="C51" s="24">
        <v>112</v>
      </c>
      <c r="D51" s="25" t="s">
        <v>20</v>
      </c>
      <c r="E51" s="24" t="s">
        <v>23</v>
      </c>
      <c r="F51" s="30">
        <v>48.56</v>
      </c>
      <c r="G51" s="53">
        <f t="shared" si="0"/>
        <v>0</v>
      </c>
    </row>
    <row r="52" spans="1:9" s="7" customFormat="1" ht="15" customHeight="1" x14ac:dyDescent="0.25">
      <c r="A52" s="124"/>
      <c r="B52" s="125"/>
      <c r="C52" s="24">
        <v>112</v>
      </c>
      <c r="D52" s="25" t="s">
        <v>20</v>
      </c>
      <c r="E52" s="24" t="s">
        <v>24</v>
      </c>
      <c r="F52" s="30">
        <v>54.15</v>
      </c>
      <c r="G52" s="53">
        <f t="shared" si="0"/>
        <v>0</v>
      </c>
    </row>
    <row r="53" spans="1:9" s="7" customFormat="1" ht="15" customHeight="1" thickBot="1" x14ac:dyDescent="0.3">
      <c r="A53" s="126"/>
      <c r="B53" s="127"/>
      <c r="C53" s="74">
        <v>112</v>
      </c>
      <c r="D53" s="57" t="s">
        <v>20</v>
      </c>
      <c r="E53" s="74" t="s">
        <v>25</v>
      </c>
      <c r="F53" s="84">
        <v>64.8</v>
      </c>
      <c r="G53" s="59">
        <f t="shared" si="0"/>
        <v>0</v>
      </c>
    </row>
    <row r="54" spans="1:9" s="7" customFormat="1" ht="15" customHeight="1" thickBot="1" x14ac:dyDescent="0.25">
      <c r="A54" s="132"/>
      <c r="B54" s="133"/>
      <c r="C54" s="133"/>
      <c r="D54" s="133"/>
      <c r="E54" s="133"/>
      <c r="F54" s="133"/>
      <c r="G54" s="134"/>
    </row>
    <row r="55" spans="1:9" s="7" customFormat="1" ht="15" customHeight="1" x14ac:dyDescent="0.25">
      <c r="A55" s="128"/>
      <c r="B55" s="129"/>
      <c r="C55" s="80">
        <v>121</v>
      </c>
      <c r="D55" s="70" t="s">
        <v>21</v>
      </c>
      <c r="E55" s="80" t="s">
        <v>22</v>
      </c>
      <c r="F55" s="85">
        <v>36.58</v>
      </c>
      <c r="G55" s="73">
        <f t="shared" si="0"/>
        <v>0</v>
      </c>
    </row>
    <row r="56" spans="1:9" s="7" customFormat="1" ht="15" customHeight="1" x14ac:dyDescent="0.25">
      <c r="A56" s="124"/>
      <c r="B56" s="125"/>
      <c r="C56" s="24">
        <v>121</v>
      </c>
      <c r="D56" s="25" t="s">
        <v>21</v>
      </c>
      <c r="E56" s="35" t="s">
        <v>23</v>
      </c>
      <c r="F56" s="43">
        <v>41.77</v>
      </c>
      <c r="G56" s="53">
        <f t="shared" si="0"/>
        <v>0</v>
      </c>
    </row>
    <row r="57" spans="1:9" s="7" customFormat="1" ht="15" customHeight="1" x14ac:dyDescent="0.25">
      <c r="A57" s="124"/>
      <c r="B57" s="125"/>
      <c r="C57" s="28">
        <v>121</v>
      </c>
      <c r="D57" s="25" t="s">
        <v>21</v>
      </c>
      <c r="E57" s="66" t="s">
        <v>24</v>
      </c>
      <c r="F57" s="43">
        <v>44.96</v>
      </c>
      <c r="G57" s="53">
        <f t="shared" si="0"/>
        <v>0</v>
      </c>
    </row>
    <row r="58" spans="1:9" s="7" customFormat="1" ht="15" customHeight="1" x14ac:dyDescent="0.25">
      <c r="A58" s="124"/>
      <c r="B58" s="125"/>
      <c r="C58" s="24">
        <v>121</v>
      </c>
      <c r="D58" s="25" t="s">
        <v>21</v>
      </c>
      <c r="E58" s="35" t="s">
        <v>25</v>
      </c>
      <c r="F58" s="30">
        <v>49.5</v>
      </c>
      <c r="G58" s="53">
        <f t="shared" si="0"/>
        <v>0</v>
      </c>
    </row>
    <row r="59" spans="1:9" s="7" customFormat="1" ht="14.25" customHeight="1" thickBot="1" x14ac:dyDescent="0.3">
      <c r="A59" s="126"/>
      <c r="B59" s="127"/>
      <c r="C59" s="74">
        <v>121</v>
      </c>
      <c r="D59" s="57" t="s">
        <v>21</v>
      </c>
      <c r="E59" s="86" t="s">
        <v>26</v>
      </c>
      <c r="F59" s="84">
        <v>56.02</v>
      </c>
      <c r="G59" s="59">
        <f>F59*A59</f>
        <v>0</v>
      </c>
    </row>
    <row r="60" spans="1:9" ht="18.75" thickBot="1" x14ac:dyDescent="0.3">
      <c r="A60" s="60" t="s">
        <v>53</v>
      </c>
      <c r="B60" s="61" t="s">
        <v>52</v>
      </c>
      <c r="C60" s="49" t="s">
        <v>13</v>
      </c>
      <c r="D60" s="20" t="s">
        <v>27</v>
      </c>
      <c r="E60" s="17" t="s">
        <v>29</v>
      </c>
      <c r="F60" s="17" t="s">
        <v>28</v>
      </c>
      <c r="G60" s="18" t="s">
        <v>56</v>
      </c>
      <c r="H60" s="60" t="s">
        <v>55</v>
      </c>
      <c r="I60" s="61" t="s">
        <v>54</v>
      </c>
    </row>
    <row r="61" spans="1:9" ht="15" customHeight="1" x14ac:dyDescent="0.25">
      <c r="A61" s="54"/>
      <c r="B61" s="50"/>
      <c r="C61" s="36" t="s">
        <v>68</v>
      </c>
      <c r="D61" t="s">
        <v>69</v>
      </c>
      <c r="E61" s="78">
        <v>32.72</v>
      </c>
      <c r="F61" s="37">
        <v>36.71</v>
      </c>
      <c r="G61" s="53">
        <f t="shared" ref="G61:G67" si="1">H61+I61</f>
        <v>0</v>
      </c>
      <c r="H61" s="62">
        <f>E61*A61</f>
        <v>0</v>
      </c>
      <c r="I61" s="63">
        <f>F61*B61</f>
        <v>0</v>
      </c>
    </row>
    <row r="62" spans="1:9" ht="15" customHeight="1" x14ac:dyDescent="0.25">
      <c r="A62" s="55"/>
      <c r="B62" s="51"/>
      <c r="C62" s="29" t="s">
        <v>30</v>
      </c>
      <c r="D62" s="25" t="s">
        <v>72</v>
      </c>
      <c r="E62" s="30">
        <v>34.049999999999997</v>
      </c>
      <c r="F62" s="30">
        <v>38.72</v>
      </c>
      <c r="G62" s="53">
        <f t="shared" si="1"/>
        <v>0</v>
      </c>
      <c r="H62" s="62">
        <f t="shared" ref="H62:I68" si="2">E62*A62</f>
        <v>0</v>
      </c>
      <c r="I62" s="63">
        <f t="shared" ref="I62:I67" si="3">F62*B62</f>
        <v>0</v>
      </c>
    </row>
    <row r="63" spans="1:9" ht="15" customHeight="1" x14ac:dyDescent="0.25">
      <c r="A63" s="55"/>
      <c r="B63" s="51"/>
      <c r="C63" s="29" t="s">
        <v>31</v>
      </c>
      <c r="D63" s="25" t="s">
        <v>73</v>
      </c>
      <c r="E63" s="30">
        <v>23.95</v>
      </c>
      <c r="F63" s="30">
        <v>30.06</v>
      </c>
      <c r="G63" s="53">
        <f t="shared" si="1"/>
        <v>0</v>
      </c>
      <c r="H63" s="62">
        <f t="shared" si="2"/>
        <v>0</v>
      </c>
      <c r="I63" s="63">
        <f t="shared" si="3"/>
        <v>0</v>
      </c>
    </row>
    <row r="64" spans="1:9" ht="15" customHeight="1" x14ac:dyDescent="0.25">
      <c r="A64" s="55"/>
      <c r="B64" s="51"/>
      <c r="C64" s="29" t="s">
        <v>32</v>
      </c>
      <c r="D64" s="25" t="s">
        <v>74</v>
      </c>
      <c r="E64" s="30">
        <v>26.07</v>
      </c>
      <c r="F64" s="30">
        <v>34.049999999999997</v>
      </c>
      <c r="G64" s="53">
        <f t="shared" si="1"/>
        <v>0</v>
      </c>
      <c r="H64" s="62">
        <f t="shared" si="2"/>
        <v>0</v>
      </c>
      <c r="I64" s="63">
        <f t="shared" si="3"/>
        <v>0</v>
      </c>
    </row>
    <row r="65" spans="1:9" ht="15" customHeight="1" x14ac:dyDescent="0.25">
      <c r="A65" s="55"/>
      <c r="B65" s="51"/>
      <c r="C65" s="29" t="s">
        <v>33</v>
      </c>
      <c r="D65" s="25" t="s">
        <v>75</v>
      </c>
      <c r="E65" s="30">
        <v>23.95</v>
      </c>
      <c r="F65" s="30">
        <v>30.06</v>
      </c>
      <c r="G65" s="53">
        <f t="shared" si="1"/>
        <v>0</v>
      </c>
      <c r="H65" s="62">
        <f t="shared" si="2"/>
        <v>0</v>
      </c>
      <c r="I65" s="63">
        <f t="shared" si="3"/>
        <v>0</v>
      </c>
    </row>
    <row r="66" spans="1:9" ht="15" customHeight="1" x14ac:dyDescent="0.25">
      <c r="A66" s="55"/>
      <c r="B66" s="51"/>
      <c r="C66" s="29" t="s">
        <v>77</v>
      </c>
      <c r="D66" s="25" t="s">
        <v>76</v>
      </c>
      <c r="E66" s="30">
        <v>57.35</v>
      </c>
      <c r="F66" s="30">
        <v>70.66</v>
      </c>
      <c r="G66" s="53">
        <f t="shared" si="1"/>
        <v>0</v>
      </c>
      <c r="H66" s="62">
        <f t="shared" si="2"/>
        <v>0</v>
      </c>
      <c r="I66" s="63">
        <f t="shared" si="3"/>
        <v>0</v>
      </c>
    </row>
    <row r="67" spans="1:9" ht="15" customHeight="1" x14ac:dyDescent="0.25">
      <c r="A67" s="55"/>
      <c r="B67" s="51"/>
      <c r="C67" s="29" t="s">
        <v>34</v>
      </c>
      <c r="D67" s="25" t="s">
        <v>78</v>
      </c>
      <c r="E67" s="30">
        <v>52.03</v>
      </c>
      <c r="F67" s="30">
        <v>65.34</v>
      </c>
      <c r="G67" s="53">
        <f t="shared" si="1"/>
        <v>0</v>
      </c>
      <c r="H67" s="62">
        <f t="shared" si="2"/>
        <v>0</v>
      </c>
      <c r="I67" s="63">
        <f t="shared" si="3"/>
        <v>0</v>
      </c>
    </row>
    <row r="68" spans="1:9" ht="15" customHeight="1" x14ac:dyDescent="0.25">
      <c r="A68" s="56"/>
      <c r="B68" s="52"/>
      <c r="C68" s="29" t="s">
        <v>35</v>
      </c>
      <c r="D68" s="25" t="s">
        <v>79</v>
      </c>
      <c r="E68" s="38">
        <v>49.36</v>
      </c>
      <c r="F68" s="38">
        <v>56.02</v>
      </c>
      <c r="G68" s="53">
        <f>H68+I68</f>
        <v>0</v>
      </c>
      <c r="H68" s="79">
        <f t="shared" si="2"/>
        <v>0</v>
      </c>
      <c r="I68" s="62">
        <f t="shared" si="2"/>
        <v>0</v>
      </c>
    </row>
    <row r="69" spans="1:9" ht="15" customHeight="1" thickBot="1" x14ac:dyDescent="0.3">
      <c r="A69" s="56"/>
      <c r="B69" s="52"/>
      <c r="C69" s="76" t="s">
        <v>71</v>
      </c>
      <c r="D69" s="57" t="s">
        <v>70</v>
      </c>
      <c r="E69" s="77">
        <v>29.4</v>
      </c>
      <c r="F69" s="38">
        <v>34.72</v>
      </c>
      <c r="G69" s="53">
        <f>H69+I69</f>
        <v>0</v>
      </c>
      <c r="H69" s="64">
        <f>E69*A69</f>
        <v>0</v>
      </c>
      <c r="I69" s="65">
        <f>F69*B69</f>
        <v>0</v>
      </c>
    </row>
    <row r="70" spans="1:9" ht="15" customHeight="1" thickBot="1" x14ac:dyDescent="0.3">
      <c r="A70" s="102" t="s">
        <v>51</v>
      </c>
      <c r="B70" s="103"/>
      <c r="C70" s="47" t="s">
        <v>13</v>
      </c>
      <c r="D70" s="44" t="s">
        <v>36</v>
      </c>
      <c r="E70" s="45" t="s">
        <v>12</v>
      </c>
      <c r="F70" s="46" t="s">
        <v>0</v>
      </c>
      <c r="G70" s="18" t="s">
        <v>56</v>
      </c>
    </row>
    <row r="71" spans="1:9" ht="15" customHeight="1" x14ac:dyDescent="0.25">
      <c r="A71" s="130"/>
      <c r="B71" s="131"/>
      <c r="C71" s="39" t="s">
        <v>37</v>
      </c>
      <c r="D71" s="25" t="s">
        <v>38</v>
      </c>
      <c r="E71" s="40"/>
      <c r="F71" s="41">
        <v>4.2300000000000004</v>
      </c>
      <c r="G71" s="53">
        <f>F71*A71</f>
        <v>0</v>
      </c>
      <c r="H71"/>
      <c r="I71"/>
    </row>
    <row r="72" spans="1:9" ht="15" customHeight="1" x14ac:dyDescent="0.25">
      <c r="A72" s="124"/>
      <c r="B72" s="125"/>
      <c r="C72" s="33" t="s">
        <v>80</v>
      </c>
      <c r="D72" s="25" t="s">
        <v>39</v>
      </c>
      <c r="E72" s="31"/>
      <c r="F72" s="34">
        <v>4.71</v>
      </c>
      <c r="G72" s="53">
        <f>F72*A72</f>
        <v>0</v>
      </c>
      <c r="H72"/>
      <c r="I72"/>
    </row>
    <row r="73" spans="1:9" ht="15" customHeight="1" x14ac:dyDescent="0.25">
      <c r="A73" s="124"/>
      <c r="B73" s="125"/>
      <c r="C73" s="33" t="s">
        <v>81</v>
      </c>
      <c r="D73" s="25" t="s">
        <v>40</v>
      </c>
      <c r="E73" s="31"/>
      <c r="F73" s="32">
        <v>4.71</v>
      </c>
      <c r="G73" s="53">
        <f>F73*A73</f>
        <v>0</v>
      </c>
      <c r="H73"/>
      <c r="I73"/>
    </row>
    <row r="74" spans="1:9" ht="15" customHeight="1" x14ac:dyDescent="0.25">
      <c r="A74" s="124"/>
      <c r="B74" s="125"/>
      <c r="C74" s="33" t="s">
        <v>82</v>
      </c>
      <c r="D74" s="25" t="s">
        <v>41</v>
      </c>
      <c r="E74" s="31"/>
      <c r="F74" s="32">
        <v>18.149999999999999</v>
      </c>
      <c r="G74" s="53">
        <f>F74*A74</f>
        <v>0</v>
      </c>
      <c r="H74"/>
      <c r="I74"/>
    </row>
    <row r="75" spans="1:9" ht="15" customHeight="1" thickBot="1" x14ac:dyDescent="0.3">
      <c r="A75" s="124"/>
      <c r="B75" s="125"/>
      <c r="C75" s="33" t="s">
        <v>83</v>
      </c>
      <c r="D75" s="25" t="s">
        <v>84</v>
      </c>
      <c r="E75" s="31"/>
      <c r="F75" s="32">
        <v>26.4</v>
      </c>
      <c r="G75" s="53">
        <f>F75*A75</f>
        <v>0</v>
      </c>
      <c r="H75"/>
      <c r="I75"/>
    </row>
    <row r="76" spans="1:9" ht="15" customHeight="1" thickBot="1" x14ac:dyDescent="0.3">
      <c r="A76" s="102" t="s">
        <v>51</v>
      </c>
      <c r="B76" s="103"/>
      <c r="C76" s="47" t="s">
        <v>13</v>
      </c>
      <c r="D76" s="44" t="s">
        <v>42</v>
      </c>
      <c r="E76" s="45" t="s">
        <v>12</v>
      </c>
      <c r="F76" s="46" t="s">
        <v>0</v>
      </c>
      <c r="G76" s="18" t="s">
        <v>56</v>
      </c>
      <c r="H76"/>
      <c r="I76"/>
    </row>
    <row r="77" spans="1:9" ht="15" customHeight="1" x14ac:dyDescent="0.25">
      <c r="A77" s="128"/>
      <c r="B77" s="129"/>
      <c r="C77" s="69">
        <v>77</v>
      </c>
      <c r="D77" s="70" t="s">
        <v>57</v>
      </c>
      <c r="E77" s="71"/>
      <c r="F77" s="72">
        <v>22.68</v>
      </c>
      <c r="G77" s="73">
        <f t="shared" ref="G77:G84" si="4">F77*A77</f>
        <v>0</v>
      </c>
      <c r="H77"/>
      <c r="I77"/>
    </row>
    <row r="78" spans="1:9" ht="15" customHeight="1" x14ac:dyDescent="0.25">
      <c r="A78" s="124"/>
      <c r="B78" s="125"/>
      <c r="C78" s="35">
        <v>106</v>
      </c>
      <c r="D78" s="25" t="s">
        <v>43</v>
      </c>
      <c r="E78" s="31"/>
      <c r="F78" s="32">
        <v>16.989999999999998</v>
      </c>
      <c r="G78" s="53">
        <f t="shared" si="4"/>
        <v>0</v>
      </c>
      <c r="H78"/>
      <c r="I78"/>
    </row>
    <row r="79" spans="1:9" ht="15" customHeight="1" x14ac:dyDescent="0.25">
      <c r="A79" s="124"/>
      <c r="B79" s="125"/>
      <c r="C79" s="35">
        <v>111</v>
      </c>
      <c r="D79" s="25" t="s">
        <v>44</v>
      </c>
      <c r="E79" s="31"/>
      <c r="F79" s="32">
        <v>20.440000000000001</v>
      </c>
      <c r="G79" s="53">
        <f t="shared" si="4"/>
        <v>0</v>
      </c>
      <c r="H79"/>
      <c r="I79"/>
    </row>
    <row r="80" spans="1:9" ht="15" customHeight="1" x14ac:dyDescent="0.25">
      <c r="A80" s="124"/>
      <c r="B80" s="125"/>
      <c r="C80" s="35">
        <v>114</v>
      </c>
      <c r="D80" s="25" t="s">
        <v>45</v>
      </c>
      <c r="E80" s="31"/>
      <c r="F80" s="32">
        <v>25.08</v>
      </c>
      <c r="G80" s="53">
        <f t="shared" si="4"/>
        <v>0</v>
      </c>
      <c r="H80"/>
      <c r="I80"/>
    </row>
    <row r="81" spans="1:9" ht="15.75" x14ac:dyDescent="0.25">
      <c r="A81" s="124"/>
      <c r="B81" s="125"/>
      <c r="C81" s="35">
        <v>115</v>
      </c>
      <c r="D81" s="25" t="s">
        <v>46</v>
      </c>
      <c r="E81" s="31"/>
      <c r="F81" s="32">
        <v>25.94</v>
      </c>
      <c r="G81" s="53">
        <f t="shared" si="4"/>
        <v>0</v>
      </c>
      <c r="H81"/>
      <c r="I81"/>
    </row>
    <row r="82" spans="1:9" ht="15.75" x14ac:dyDescent="0.25">
      <c r="A82" s="124"/>
      <c r="B82" s="125"/>
      <c r="C82" s="24">
        <v>116</v>
      </c>
      <c r="D82" s="25" t="s">
        <v>47</v>
      </c>
      <c r="E82" s="31"/>
      <c r="F82" s="32">
        <v>12.54</v>
      </c>
      <c r="G82" s="53">
        <f t="shared" si="4"/>
        <v>0</v>
      </c>
      <c r="H82"/>
      <c r="I82"/>
    </row>
    <row r="83" spans="1:9" ht="15.75" x14ac:dyDescent="0.25">
      <c r="A83" s="124"/>
      <c r="B83" s="125"/>
      <c r="C83" s="24">
        <v>117</v>
      </c>
      <c r="D83" s="25" t="s">
        <v>48</v>
      </c>
      <c r="E83" s="31"/>
      <c r="F83" s="32">
        <v>29.94</v>
      </c>
      <c r="G83" s="53">
        <f t="shared" si="4"/>
        <v>0</v>
      </c>
      <c r="H83"/>
      <c r="I83"/>
    </row>
    <row r="84" spans="1:9" ht="15.75" x14ac:dyDescent="0.25">
      <c r="A84" s="124"/>
      <c r="B84" s="125"/>
      <c r="C84" s="24">
        <v>118</v>
      </c>
      <c r="D84" s="25" t="s">
        <v>49</v>
      </c>
      <c r="E84" s="31"/>
      <c r="F84" s="32">
        <v>29.94</v>
      </c>
      <c r="G84" s="53">
        <f t="shared" si="4"/>
        <v>0</v>
      </c>
      <c r="H84"/>
      <c r="I84"/>
    </row>
    <row r="85" spans="1:9" ht="16.5" thickBot="1" x14ac:dyDescent="0.3">
      <c r="A85" s="126"/>
      <c r="B85" s="127"/>
      <c r="C85" s="74">
        <v>119</v>
      </c>
      <c r="D85" s="57" t="s">
        <v>50</v>
      </c>
      <c r="E85" s="75"/>
      <c r="F85" s="58">
        <v>46.65</v>
      </c>
      <c r="G85" s="59">
        <f t="shared" ref="G85" si="5">F85*A85</f>
        <v>0</v>
      </c>
      <c r="H85"/>
      <c r="I85"/>
    </row>
    <row r="86" spans="1:9" ht="15.75" thickBot="1" x14ac:dyDescent="0.3">
      <c r="G86" s="23"/>
      <c r="H86" s="23"/>
    </row>
    <row r="87" spans="1:9" ht="18.75" thickBot="1" x14ac:dyDescent="0.3">
      <c r="A87" s="102" t="s">
        <v>51</v>
      </c>
      <c r="B87" s="103"/>
      <c r="C87" s="47" t="s">
        <v>13</v>
      </c>
      <c r="D87" s="44" t="s">
        <v>97</v>
      </c>
      <c r="E87" s="45" t="s">
        <v>90</v>
      </c>
      <c r="F87" s="46" t="s">
        <v>0</v>
      </c>
      <c r="G87" s="18" t="s">
        <v>56</v>
      </c>
      <c r="H87" s="23"/>
      <c r="I87"/>
    </row>
    <row r="88" spans="1:9" ht="15.75" x14ac:dyDescent="0.25">
      <c r="A88" s="104"/>
      <c r="B88" s="105"/>
      <c r="C88" s="90" t="s">
        <v>88</v>
      </c>
      <c r="D88" s="70" t="s">
        <v>89</v>
      </c>
      <c r="E88" s="91" t="s">
        <v>91</v>
      </c>
      <c r="F88" s="92">
        <v>12.98</v>
      </c>
      <c r="G88" s="73">
        <f t="shared" ref="G88:G94" si="6">F88*A88</f>
        <v>0</v>
      </c>
      <c r="H88" s="23"/>
      <c r="I88"/>
    </row>
    <row r="89" spans="1:9" ht="15.75" x14ac:dyDescent="0.25">
      <c r="A89" s="98"/>
      <c r="B89" s="99"/>
      <c r="C89" s="87" t="s">
        <v>88</v>
      </c>
      <c r="D89" s="25" t="s">
        <v>89</v>
      </c>
      <c r="E89" s="89">
        <v>0</v>
      </c>
      <c r="F89" s="88">
        <v>13.53</v>
      </c>
      <c r="G89" s="93">
        <f t="shared" si="6"/>
        <v>0</v>
      </c>
      <c r="H89" s="23"/>
      <c r="I89"/>
    </row>
    <row r="90" spans="1:9" ht="15.75" x14ac:dyDescent="0.25">
      <c r="A90" s="98"/>
      <c r="B90" s="99"/>
      <c r="C90" s="87" t="s">
        <v>88</v>
      </c>
      <c r="D90" s="25" t="s">
        <v>89</v>
      </c>
      <c r="E90" s="89" t="s">
        <v>93</v>
      </c>
      <c r="F90" s="88">
        <v>16.61</v>
      </c>
      <c r="G90" s="93">
        <f t="shared" si="6"/>
        <v>0</v>
      </c>
      <c r="H90" s="23"/>
      <c r="I90"/>
    </row>
    <row r="91" spans="1:9" ht="15.75" x14ac:dyDescent="0.25">
      <c r="A91" s="98"/>
      <c r="B91" s="99"/>
      <c r="C91" s="87" t="s">
        <v>88</v>
      </c>
      <c r="D91" s="25" t="s">
        <v>89</v>
      </c>
      <c r="E91" s="89" t="s">
        <v>92</v>
      </c>
      <c r="F91" s="88">
        <v>17.93</v>
      </c>
      <c r="G91" s="93">
        <f t="shared" si="6"/>
        <v>0</v>
      </c>
      <c r="H91" s="23"/>
      <c r="I91"/>
    </row>
    <row r="92" spans="1:9" ht="15.75" x14ac:dyDescent="0.25">
      <c r="A92" s="98"/>
      <c r="B92" s="99"/>
      <c r="C92" s="87" t="s">
        <v>88</v>
      </c>
      <c r="D92" s="25" t="s">
        <v>89</v>
      </c>
      <c r="E92" s="89" t="s">
        <v>94</v>
      </c>
      <c r="F92" s="88">
        <v>19.36</v>
      </c>
      <c r="G92" s="93">
        <f t="shared" si="6"/>
        <v>0</v>
      </c>
      <c r="H92" s="23"/>
      <c r="I92"/>
    </row>
    <row r="93" spans="1:9" ht="15.75" x14ac:dyDescent="0.25">
      <c r="A93" s="98"/>
      <c r="B93" s="99"/>
      <c r="C93" s="87" t="s">
        <v>88</v>
      </c>
      <c r="D93" s="25" t="s">
        <v>89</v>
      </c>
      <c r="E93" s="89" t="s">
        <v>95</v>
      </c>
      <c r="F93" s="88">
        <v>19.96</v>
      </c>
      <c r="G93" s="93">
        <f t="shared" si="6"/>
        <v>0</v>
      </c>
      <c r="H93" s="23"/>
      <c r="I93"/>
    </row>
    <row r="94" spans="1:9" ht="16.5" thickBot="1" x14ac:dyDescent="0.3">
      <c r="A94" s="100"/>
      <c r="B94" s="101"/>
      <c r="C94" s="94" t="s">
        <v>88</v>
      </c>
      <c r="D94" s="57" t="s">
        <v>89</v>
      </c>
      <c r="E94" s="95" t="s">
        <v>96</v>
      </c>
      <c r="F94" s="96">
        <v>21</v>
      </c>
      <c r="G94" s="97">
        <f t="shared" si="6"/>
        <v>0</v>
      </c>
      <c r="H94" s="23"/>
      <c r="I94"/>
    </row>
    <row r="95" spans="1:9" ht="15.75" thickBot="1" x14ac:dyDescent="0.3">
      <c r="G95" s="23"/>
      <c r="H95" s="23"/>
      <c r="I95"/>
    </row>
    <row r="96" spans="1:9" ht="21" thickBot="1" x14ac:dyDescent="0.35">
      <c r="F96" s="21" t="s">
        <v>1</v>
      </c>
      <c r="G96" s="22">
        <f>SUM(G22:G94)</f>
        <v>0</v>
      </c>
      <c r="H96" s="23"/>
      <c r="I96"/>
    </row>
    <row r="97" spans="7:9" x14ac:dyDescent="0.25">
      <c r="G97" s="23"/>
      <c r="H97" s="23"/>
      <c r="I97"/>
    </row>
    <row r="98" spans="7:9" x14ac:dyDescent="0.25">
      <c r="G98" s="23"/>
      <c r="H98" s="23"/>
      <c r="I98"/>
    </row>
    <row r="99" spans="7:9" x14ac:dyDescent="0.25">
      <c r="G99" s="23"/>
      <c r="H99" s="23"/>
      <c r="I99"/>
    </row>
    <row r="100" spans="7:9" x14ac:dyDescent="0.25">
      <c r="G100" s="23"/>
      <c r="H100" s="23"/>
      <c r="I100"/>
    </row>
    <row r="101" spans="7:9" x14ac:dyDescent="0.25">
      <c r="G101" s="23"/>
      <c r="H101" s="23"/>
      <c r="I101"/>
    </row>
    <row r="102" spans="7:9" x14ac:dyDescent="0.25">
      <c r="G102" s="23"/>
      <c r="H102" s="23"/>
      <c r="I102"/>
    </row>
    <row r="103" spans="7:9" x14ac:dyDescent="0.25">
      <c r="G103" s="23"/>
      <c r="H103" s="23"/>
      <c r="I103"/>
    </row>
    <row r="104" spans="7:9" x14ac:dyDescent="0.25">
      <c r="G104" s="23"/>
      <c r="H104" s="23"/>
      <c r="I104"/>
    </row>
    <row r="105" spans="7:9" x14ac:dyDescent="0.25">
      <c r="G105" s="23"/>
      <c r="H105" s="23"/>
      <c r="I105"/>
    </row>
    <row r="106" spans="7:9" x14ac:dyDescent="0.25">
      <c r="G106" s="23"/>
      <c r="H106" s="23"/>
      <c r="I106"/>
    </row>
    <row r="107" spans="7:9" x14ac:dyDescent="0.25">
      <c r="G107" s="23"/>
      <c r="H107" s="23"/>
      <c r="I107"/>
    </row>
    <row r="108" spans="7:9" x14ac:dyDescent="0.25">
      <c r="G108" s="23"/>
      <c r="H108" s="23"/>
      <c r="I108"/>
    </row>
    <row r="109" spans="7:9" x14ac:dyDescent="0.25">
      <c r="G109" s="23"/>
      <c r="H109" s="23"/>
      <c r="I109"/>
    </row>
    <row r="110" spans="7:9" x14ac:dyDescent="0.25">
      <c r="G110" s="23"/>
      <c r="H110" s="23"/>
      <c r="I110"/>
    </row>
    <row r="111" spans="7:9" x14ac:dyDescent="0.25">
      <c r="H111" s="23"/>
      <c r="I111"/>
    </row>
    <row r="112" spans="7:9" x14ac:dyDescent="0.25">
      <c r="G112" s="23"/>
      <c r="H112" s="23"/>
      <c r="I112"/>
    </row>
    <row r="113" spans="7:9" x14ac:dyDescent="0.25">
      <c r="G113" s="23"/>
      <c r="H113" s="23"/>
      <c r="I113"/>
    </row>
    <row r="114" spans="7:9" x14ac:dyDescent="0.25">
      <c r="G114" s="23"/>
      <c r="H114" s="23"/>
      <c r="I114"/>
    </row>
    <row r="115" spans="7:9" x14ac:dyDescent="0.25">
      <c r="G115" s="23"/>
      <c r="H115" s="23"/>
      <c r="I115"/>
    </row>
    <row r="116" spans="7:9" x14ac:dyDescent="0.25">
      <c r="G116" s="23"/>
      <c r="H116" s="23"/>
      <c r="I116"/>
    </row>
    <row r="117" spans="7:9" x14ac:dyDescent="0.25">
      <c r="G117" s="23"/>
      <c r="H117" s="23"/>
      <c r="I117"/>
    </row>
    <row r="118" spans="7:9" x14ac:dyDescent="0.25">
      <c r="G118" s="23"/>
      <c r="H118" s="23"/>
      <c r="I118"/>
    </row>
    <row r="119" spans="7:9" x14ac:dyDescent="0.25">
      <c r="G119" s="23"/>
      <c r="H119" s="23"/>
      <c r="I119"/>
    </row>
    <row r="120" spans="7:9" x14ac:dyDescent="0.25">
      <c r="G120" s="23"/>
      <c r="H120" s="23"/>
      <c r="I120"/>
    </row>
    <row r="121" spans="7:9" x14ac:dyDescent="0.25">
      <c r="G121" s="23"/>
      <c r="H121" s="23"/>
      <c r="I121"/>
    </row>
    <row r="122" spans="7:9" x14ac:dyDescent="0.25">
      <c r="G122" s="23"/>
      <c r="H122" s="23"/>
      <c r="I122"/>
    </row>
    <row r="123" spans="7:9" x14ac:dyDescent="0.25">
      <c r="G123" s="23"/>
      <c r="H123" s="23"/>
      <c r="I123"/>
    </row>
    <row r="124" spans="7:9" x14ac:dyDescent="0.25">
      <c r="G124" s="23"/>
      <c r="H124" s="23"/>
      <c r="I124"/>
    </row>
    <row r="125" spans="7:9" x14ac:dyDescent="0.25">
      <c r="G125" s="23"/>
      <c r="H125" s="23"/>
      <c r="I125"/>
    </row>
    <row r="126" spans="7:9" x14ac:dyDescent="0.25">
      <c r="G126" s="23"/>
      <c r="H126" s="23"/>
      <c r="I126"/>
    </row>
    <row r="127" spans="7:9" x14ac:dyDescent="0.25">
      <c r="G127" s="23"/>
      <c r="H127" s="23"/>
      <c r="I127"/>
    </row>
    <row r="128" spans="7:9" x14ac:dyDescent="0.25">
      <c r="G128" s="23"/>
      <c r="H128" s="23"/>
      <c r="I128"/>
    </row>
    <row r="129" spans="7:9" x14ac:dyDescent="0.25">
      <c r="G129" s="23"/>
      <c r="H129" s="23"/>
      <c r="I129"/>
    </row>
    <row r="130" spans="7:9" x14ac:dyDescent="0.25">
      <c r="G130" s="23"/>
      <c r="H130" s="23"/>
      <c r="I130"/>
    </row>
    <row r="131" spans="7:9" x14ac:dyDescent="0.25">
      <c r="G131" s="23"/>
      <c r="H131" s="23"/>
      <c r="I131"/>
    </row>
    <row r="132" spans="7:9" x14ac:dyDescent="0.25">
      <c r="G132" s="23"/>
      <c r="H132" s="23"/>
      <c r="I132"/>
    </row>
    <row r="133" spans="7:9" x14ac:dyDescent="0.25">
      <c r="G133" s="23"/>
      <c r="H133" s="23"/>
      <c r="I133"/>
    </row>
    <row r="134" spans="7:9" x14ac:dyDescent="0.25">
      <c r="G134" s="23"/>
      <c r="H134" s="23"/>
      <c r="I134"/>
    </row>
    <row r="135" spans="7:9" x14ac:dyDescent="0.25">
      <c r="G135" s="23"/>
      <c r="H135" s="23"/>
      <c r="I135"/>
    </row>
    <row r="136" spans="7:9" x14ac:dyDescent="0.25">
      <c r="G136" s="23"/>
      <c r="H136" s="23"/>
      <c r="I136"/>
    </row>
    <row r="137" spans="7:9" x14ac:dyDescent="0.25">
      <c r="G137" s="23"/>
      <c r="H137" s="23"/>
      <c r="I137"/>
    </row>
    <row r="138" spans="7:9" x14ac:dyDescent="0.25">
      <c r="G138" s="23"/>
      <c r="H138" s="23"/>
      <c r="I138"/>
    </row>
    <row r="139" spans="7:9" x14ac:dyDescent="0.25">
      <c r="G139" s="23"/>
      <c r="H139" s="23"/>
      <c r="I139"/>
    </row>
    <row r="140" spans="7:9" x14ac:dyDescent="0.25">
      <c r="G140" s="23"/>
      <c r="H140" s="23"/>
      <c r="I140"/>
    </row>
    <row r="141" spans="7:9" x14ac:dyDescent="0.25">
      <c r="G141" s="23"/>
      <c r="H141" s="23"/>
    </row>
    <row r="142" spans="7:9" x14ac:dyDescent="0.25">
      <c r="G142" s="23"/>
      <c r="H142" s="23"/>
    </row>
    <row r="143" spans="7:9" x14ac:dyDescent="0.25">
      <c r="G143" s="23"/>
      <c r="H143" s="23"/>
    </row>
    <row r="144" spans="7:9" x14ac:dyDescent="0.25">
      <c r="G144" s="23"/>
      <c r="H144" s="23"/>
    </row>
    <row r="145" spans="7:8" x14ac:dyDescent="0.25">
      <c r="G145" s="23"/>
      <c r="H145" s="23"/>
    </row>
    <row r="146" spans="7:8" x14ac:dyDescent="0.25">
      <c r="G146" s="23"/>
      <c r="H146" s="23"/>
    </row>
    <row r="147" spans="7:8" x14ac:dyDescent="0.25">
      <c r="G147" s="23"/>
      <c r="H147" s="23"/>
    </row>
    <row r="148" spans="7:8" x14ac:dyDescent="0.25">
      <c r="G148" s="23"/>
      <c r="H148" s="23"/>
    </row>
    <row r="149" spans="7:8" x14ac:dyDescent="0.25">
      <c r="G149" s="23"/>
      <c r="H149" s="23"/>
    </row>
    <row r="150" spans="7:8" x14ac:dyDescent="0.25">
      <c r="G150" s="23"/>
      <c r="H150" s="23"/>
    </row>
    <row r="151" spans="7:8" x14ac:dyDescent="0.25">
      <c r="G151" s="23"/>
      <c r="H151" s="23"/>
    </row>
    <row r="152" spans="7:8" x14ac:dyDescent="0.25">
      <c r="G152" s="23"/>
      <c r="H152" s="23"/>
    </row>
    <row r="153" spans="7:8" x14ac:dyDescent="0.25">
      <c r="G153" s="23"/>
      <c r="H153" s="23"/>
    </row>
    <row r="154" spans="7:8" x14ac:dyDescent="0.25">
      <c r="G154" s="23"/>
      <c r="H154" s="23"/>
    </row>
    <row r="155" spans="7:8" x14ac:dyDescent="0.25">
      <c r="G155" s="23"/>
      <c r="H155" s="23"/>
    </row>
    <row r="156" spans="7:8" x14ac:dyDescent="0.25">
      <c r="G156" s="23"/>
      <c r="H156" s="23"/>
    </row>
    <row r="157" spans="7:8" x14ac:dyDescent="0.25">
      <c r="G157" s="23"/>
      <c r="H157" s="23"/>
    </row>
    <row r="158" spans="7:8" x14ac:dyDescent="0.25">
      <c r="G158" s="23"/>
      <c r="H158" s="23"/>
    </row>
    <row r="159" spans="7:8" x14ac:dyDescent="0.25">
      <c r="G159" s="23"/>
      <c r="H159" s="23"/>
    </row>
    <row r="160" spans="7:8" x14ac:dyDescent="0.25">
      <c r="G160" s="23"/>
      <c r="H160" s="23"/>
    </row>
    <row r="161" spans="7:8" x14ac:dyDescent="0.25">
      <c r="G161" s="23"/>
      <c r="H161" s="23"/>
    </row>
    <row r="162" spans="7:8" x14ac:dyDescent="0.25">
      <c r="G162" s="23"/>
      <c r="H162" s="23"/>
    </row>
    <row r="163" spans="7:8" x14ac:dyDescent="0.25">
      <c r="G163" s="23"/>
      <c r="H163" s="23"/>
    </row>
    <row r="164" spans="7:8" x14ac:dyDescent="0.25">
      <c r="G164" s="23"/>
      <c r="H164" s="23"/>
    </row>
    <row r="165" spans="7:8" x14ac:dyDescent="0.25">
      <c r="G165" s="23"/>
      <c r="H165" s="23"/>
    </row>
    <row r="166" spans="7:8" x14ac:dyDescent="0.25">
      <c r="G166" s="23"/>
      <c r="H166" s="23"/>
    </row>
    <row r="167" spans="7:8" x14ac:dyDescent="0.25">
      <c r="G167" s="23"/>
      <c r="H167" s="23"/>
    </row>
    <row r="168" spans="7:8" x14ac:dyDescent="0.25">
      <c r="G168" s="23"/>
      <c r="H168" s="23"/>
    </row>
    <row r="169" spans="7:8" x14ac:dyDescent="0.25">
      <c r="G169" s="23"/>
      <c r="H169" s="23"/>
    </row>
    <row r="170" spans="7:8" x14ac:dyDescent="0.25">
      <c r="G170" s="23"/>
      <c r="H170" s="23"/>
    </row>
    <row r="171" spans="7:8" x14ac:dyDescent="0.25">
      <c r="G171" s="23"/>
      <c r="H171" s="23"/>
    </row>
    <row r="172" spans="7:8" x14ac:dyDescent="0.25">
      <c r="G172" s="23"/>
      <c r="H172" s="23"/>
    </row>
    <row r="173" spans="7:8" x14ac:dyDescent="0.25">
      <c r="G173" s="23"/>
      <c r="H173" s="23"/>
    </row>
    <row r="174" spans="7:8" x14ac:dyDescent="0.25">
      <c r="G174" s="23"/>
      <c r="H174" s="23"/>
    </row>
    <row r="175" spans="7:8" x14ac:dyDescent="0.25">
      <c r="G175" s="23"/>
      <c r="H175" s="23"/>
    </row>
    <row r="176" spans="7:8" x14ac:dyDescent="0.25">
      <c r="G176" s="23"/>
      <c r="H176" s="23"/>
    </row>
    <row r="177" spans="7:8" x14ac:dyDescent="0.25">
      <c r="G177" s="23"/>
      <c r="H177" s="23"/>
    </row>
    <row r="178" spans="7:8" x14ac:dyDescent="0.25">
      <c r="G178" s="23"/>
      <c r="H178" s="23"/>
    </row>
    <row r="179" spans="7:8" x14ac:dyDescent="0.25">
      <c r="G179" s="23"/>
      <c r="H179" s="23"/>
    </row>
    <row r="180" spans="7:8" x14ac:dyDescent="0.25">
      <c r="G180" s="23"/>
      <c r="H180" s="23"/>
    </row>
    <row r="181" spans="7:8" x14ac:dyDescent="0.25">
      <c r="G181" s="23"/>
      <c r="H181" s="23"/>
    </row>
    <row r="182" spans="7:8" x14ac:dyDescent="0.25">
      <c r="G182" s="23"/>
      <c r="H182" s="23"/>
    </row>
    <row r="183" spans="7:8" x14ac:dyDescent="0.25">
      <c r="G183" s="23"/>
      <c r="H183" s="23"/>
    </row>
    <row r="184" spans="7:8" x14ac:dyDescent="0.25">
      <c r="G184" s="23"/>
      <c r="H184" s="23"/>
    </row>
    <row r="185" spans="7:8" x14ac:dyDescent="0.25">
      <c r="G185" s="23"/>
      <c r="H185" s="23"/>
    </row>
    <row r="186" spans="7:8" x14ac:dyDescent="0.25">
      <c r="G186" s="23"/>
      <c r="H186" s="23"/>
    </row>
    <row r="187" spans="7:8" x14ac:dyDescent="0.25">
      <c r="G187" s="23"/>
      <c r="H187" s="23"/>
    </row>
    <row r="188" spans="7:8" x14ac:dyDescent="0.25">
      <c r="G188" s="23"/>
      <c r="H188" s="23"/>
    </row>
    <row r="189" spans="7:8" x14ac:dyDescent="0.25">
      <c r="G189" s="23"/>
      <c r="H189" s="23"/>
    </row>
    <row r="190" spans="7:8" x14ac:dyDescent="0.25">
      <c r="G190" s="23"/>
      <c r="H190" s="23"/>
    </row>
    <row r="191" spans="7:8" x14ac:dyDescent="0.25">
      <c r="G191" s="23"/>
      <c r="H191" s="23"/>
    </row>
    <row r="192" spans="7:8" x14ac:dyDescent="0.25">
      <c r="G192" s="23"/>
      <c r="H192" s="23"/>
    </row>
    <row r="193" spans="7:8" x14ac:dyDescent="0.25">
      <c r="G193" s="23"/>
      <c r="H193" s="23"/>
    </row>
    <row r="194" spans="7:8" x14ac:dyDescent="0.25">
      <c r="G194" s="23"/>
      <c r="H194" s="23"/>
    </row>
    <row r="195" spans="7:8" x14ac:dyDescent="0.25">
      <c r="G195" s="23"/>
      <c r="H195" s="23"/>
    </row>
    <row r="196" spans="7:8" x14ac:dyDescent="0.25">
      <c r="G196" s="23"/>
      <c r="H196" s="23"/>
    </row>
    <row r="197" spans="7:8" x14ac:dyDescent="0.25">
      <c r="G197" s="23"/>
      <c r="H197" s="23"/>
    </row>
    <row r="198" spans="7:8" x14ac:dyDescent="0.25">
      <c r="G198" s="23"/>
      <c r="H198" s="23"/>
    </row>
    <row r="199" spans="7:8" x14ac:dyDescent="0.25">
      <c r="G199" s="23"/>
      <c r="H199" s="23"/>
    </row>
    <row r="200" spans="7:8" x14ac:dyDescent="0.25">
      <c r="G200" s="23"/>
      <c r="H200" s="23"/>
    </row>
    <row r="201" spans="7:8" x14ac:dyDescent="0.25">
      <c r="G201" s="23"/>
      <c r="H201" s="23"/>
    </row>
    <row r="202" spans="7:8" x14ac:dyDescent="0.25">
      <c r="G202" s="23"/>
      <c r="H202" s="23"/>
    </row>
    <row r="203" spans="7:8" x14ac:dyDescent="0.25">
      <c r="G203" s="23"/>
      <c r="H203" s="23"/>
    </row>
    <row r="204" spans="7:8" x14ac:dyDescent="0.25">
      <c r="G204" s="23"/>
      <c r="H204" s="23"/>
    </row>
    <row r="205" spans="7:8" x14ac:dyDescent="0.25">
      <c r="G205" s="23"/>
      <c r="H205" s="23"/>
    </row>
    <row r="206" spans="7:8" x14ac:dyDescent="0.25">
      <c r="G206" s="23"/>
      <c r="H206" s="23"/>
    </row>
    <row r="207" spans="7:8" x14ac:dyDescent="0.25">
      <c r="G207" s="23"/>
      <c r="H207" s="23"/>
    </row>
    <row r="208" spans="7:8" x14ac:dyDescent="0.25">
      <c r="G208" s="23"/>
      <c r="H208" s="23"/>
    </row>
    <row r="209" spans="7:8" x14ac:dyDescent="0.25">
      <c r="G209" s="23"/>
      <c r="H209" s="23"/>
    </row>
    <row r="210" spans="7:8" x14ac:dyDescent="0.25">
      <c r="G210" s="23"/>
      <c r="H210" s="23"/>
    </row>
    <row r="211" spans="7:8" x14ac:dyDescent="0.25">
      <c r="G211" s="23"/>
      <c r="H211" s="23"/>
    </row>
    <row r="212" spans="7:8" x14ac:dyDescent="0.25">
      <c r="G212" s="23"/>
      <c r="H212" s="23"/>
    </row>
    <row r="213" spans="7:8" x14ac:dyDescent="0.25">
      <c r="G213" s="23"/>
      <c r="H213" s="23"/>
    </row>
    <row r="214" spans="7:8" x14ac:dyDescent="0.25">
      <c r="G214" s="23"/>
      <c r="H214" s="23"/>
    </row>
    <row r="215" spans="7:8" x14ac:dyDescent="0.25">
      <c r="G215" s="23"/>
      <c r="H215" s="23"/>
    </row>
    <row r="216" spans="7:8" x14ac:dyDescent="0.25">
      <c r="G216" s="23"/>
      <c r="H216" s="23"/>
    </row>
    <row r="217" spans="7:8" x14ac:dyDescent="0.25">
      <c r="G217" s="23"/>
      <c r="H217" s="23"/>
    </row>
    <row r="218" spans="7:8" x14ac:dyDescent="0.25">
      <c r="G218" s="23"/>
      <c r="H218" s="23"/>
    </row>
    <row r="219" spans="7:8" x14ac:dyDescent="0.25">
      <c r="G219" s="23"/>
      <c r="H219" s="23"/>
    </row>
    <row r="220" spans="7:8" x14ac:dyDescent="0.25">
      <c r="G220" s="23"/>
      <c r="H220" s="23"/>
    </row>
    <row r="221" spans="7:8" x14ac:dyDescent="0.25">
      <c r="G221" s="23"/>
      <c r="H221" s="23"/>
    </row>
    <row r="222" spans="7:8" x14ac:dyDescent="0.25">
      <c r="G222" s="23"/>
      <c r="H222" s="23"/>
    </row>
    <row r="223" spans="7:8" x14ac:dyDescent="0.25">
      <c r="G223" s="23"/>
      <c r="H223" s="23"/>
    </row>
    <row r="224" spans="7:8" x14ac:dyDescent="0.25">
      <c r="G224" s="23"/>
      <c r="H224" s="23"/>
    </row>
    <row r="225" spans="7:8" x14ac:dyDescent="0.25">
      <c r="G225" s="23"/>
      <c r="H225" s="23"/>
    </row>
    <row r="226" spans="7:8" x14ac:dyDescent="0.25">
      <c r="G226" s="23"/>
      <c r="H226" s="23"/>
    </row>
    <row r="227" spans="7:8" x14ac:dyDescent="0.25">
      <c r="G227" s="23"/>
      <c r="H227" s="23"/>
    </row>
    <row r="228" spans="7:8" x14ac:dyDescent="0.25">
      <c r="G228" s="23"/>
      <c r="H228" s="23"/>
    </row>
    <row r="229" spans="7:8" x14ac:dyDescent="0.25">
      <c r="G229" s="23"/>
      <c r="H229" s="23"/>
    </row>
    <row r="230" spans="7:8" x14ac:dyDescent="0.25">
      <c r="G230" s="23"/>
      <c r="H230" s="23"/>
    </row>
    <row r="231" spans="7:8" x14ac:dyDescent="0.25">
      <c r="G231" s="23"/>
      <c r="H231" s="23"/>
    </row>
    <row r="232" spans="7:8" x14ac:dyDescent="0.25">
      <c r="G232" s="23"/>
      <c r="H232" s="23"/>
    </row>
    <row r="233" spans="7:8" x14ac:dyDescent="0.25">
      <c r="G233" s="23"/>
      <c r="H233" s="23"/>
    </row>
    <row r="234" spans="7:8" x14ac:dyDescent="0.25">
      <c r="G234" s="23"/>
      <c r="H234" s="23"/>
    </row>
    <row r="235" spans="7:8" x14ac:dyDescent="0.25">
      <c r="G235" s="23"/>
      <c r="H235" s="23"/>
    </row>
    <row r="236" spans="7:8" x14ac:dyDescent="0.25">
      <c r="G236" s="23"/>
      <c r="H236" s="23"/>
    </row>
    <row r="237" spans="7:8" x14ac:dyDescent="0.25">
      <c r="G237" s="23"/>
      <c r="H237" s="23"/>
    </row>
    <row r="238" spans="7:8" x14ac:dyDescent="0.25">
      <c r="G238" s="23"/>
      <c r="H238" s="23"/>
    </row>
    <row r="239" spans="7:8" x14ac:dyDescent="0.25">
      <c r="G239" s="23"/>
      <c r="H239" s="23"/>
    </row>
    <row r="240" spans="7:8" x14ac:dyDescent="0.25">
      <c r="G240" s="23"/>
      <c r="H240" s="23"/>
    </row>
    <row r="241" spans="7:8" x14ac:dyDescent="0.25">
      <c r="G241" s="23"/>
      <c r="H241" s="23"/>
    </row>
    <row r="242" spans="7:8" x14ac:dyDescent="0.25">
      <c r="G242" s="23"/>
      <c r="H242" s="23"/>
    </row>
    <row r="243" spans="7:8" x14ac:dyDescent="0.25">
      <c r="G243" s="23"/>
      <c r="H243" s="23"/>
    </row>
    <row r="244" spans="7:8" x14ac:dyDescent="0.25">
      <c r="G244" s="23"/>
      <c r="H244" s="23"/>
    </row>
    <row r="245" spans="7:8" x14ac:dyDescent="0.25">
      <c r="G245" s="23"/>
      <c r="H245" s="23"/>
    </row>
    <row r="246" spans="7:8" x14ac:dyDescent="0.25">
      <c r="G246" s="23"/>
      <c r="H246" s="23"/>
    </row>
    <row r="247" spans="7:8" x14ac:dyDescent="0.25">
      <c r="G247" s="23"/>
      <c r="H247" s="23"/>
    </row>
    <row r="248" spans="7:8" x14ac:dyDescent="0.25">
      <c r="G248" s="23"/>
      <c r="H248" s="23"/>
    </row>
    <row r="249" spans="7:8" x14ac:dyDescent="0.25">
      <c r="G249" s="23"/>
      <c r="H249" s="23"/>
    </row>
    <row r="250" spans="7:8" x14ac:dyDescent="0.25">
      <c r="G250" s="23"/>
      <c r="H250" s="23"/>
    </row>
    <row r="251" spans="7:8" x14ac:dyDescent="0.25">
      <c r="G251" s="23"/>
      <c r="H251" s="23"/>
    </row>
    <row r="252" spans="7:8" x14ac:dyDescent="0.25">
      <c r="G252" s="23"/>
      <c r="H252" s="23"/>
    </row>
    <row r="253" spans="7:8" x14ac:dyDescent="0.25">
      <c r="G253" s="23"/>
      <c r="H253" s="23"/>
    </row>
    <row r="254" spans="7:8" x14ac:dyDescent="0.25">
      <c r="G254" s="11"/>
      <c r="H254" s="11"/>
    </row>
    <row r="255" spans="7:8" x14ac:dyDescent="0.25">
      <c r="G255" s="11"/>
      <c r="H255" s="11"/>
    </row>
    <row r="256" spans="7:8" x14ac:dyDescent="0.25">
      <c r="G256" s="11"/>
      <c r="H256" s="11"/>
    </row>
    <row r="257" spans="7:8" x14ac:dyDescent="0.25">
      <c r="G257" s="11"/>
      <c r="H257" s="11"/>
    </row>
    <row r="258" spans="7:8" x14ac:dyDescent="0.25">
      <c r="G258" s="11"/>
      <c r="H258" s="11"/>
    </row>
    <row r="259" spans="7:8" x14ac:dyDescent="0.25">
      <c r="G259" s="11"/>
      <c r="H259" s="11"/>
    </row>
    <row r="260" spans="7:8" x14ac:dyDescent="0.25">
      <c r="G260" s="11"/>
      <c r="H260" s="11"/>
    </row>
    <row r="261" spans="7:8" x14ac:dyDescent="0.25">
      <c r="G261" s="11"/>
      <c r="H261" s="11"/>
    </row>
    <row r="262" spans="7:8" x14ac:dyDescent="0.25">
      <c r="G262" s="11"/>
      <c r="H262" s="11"/>
    </row>
    <row r="263" spans="7:8" x14ac:dyDescent="0.25">
      <c r="G263" s="11"/>
      <c r="H263" s="11"/>
    </row>
    <row r="264" spans="7:8" x14ac:dyDescent="0.25">
      <c r="G264" s="11"/>
      <c r="H264" s="11"/>
    </row>
    <row r="265" spans="7:8" x14ac:dyDescent="0.25">
      <c r="G265" s="11"/>
      <c r="H265" s="11"/>
    </row>
    <row r="266" spans="7:8" x14ac:dyDescent="0.25">
      <c r="G266" s="11"/>
      <c r="H266" s="11"/>
    </row>
    <row r="267" spans="7:8" x14ac:dyDescent="0.25">
      <c r="G267" s="11"/>
      <c r="H267" s="11"/>
    </row>
    <row r="268" spans="7:8" x14ac:dyDescent="0.25">
      <c r="G268" s="11"/>
      <c r="H268" s="11"/>
    </row>
    <row r="269" spans="7:8" x14ac:dyDescent="0.25">
      <c r="G269" s="11"/>
      <c r="H269" s="11"/>
    </row>
    <row r="270" spans="7:8" x14ac:dyDescent="0.25">
      <c r="G270" s="11"/>
      <c r="H270" s="11"/>
    </row>
    <row r="271" spans="7:8" x14ac:dyDescent="0.25">
      <c r="G271" s="11"/>
      <c r="H271" s="11"/>
    </row>
    <row r="272" spans="7:8" x14ac:dyDescent="0.25">
      <c r="G272" s="11"/>
      <c r="H272" s="11"/>
    </row>
    <row r="273" spans="7:8" x14ac:dyDescent="0.25">
      <c r="G273" s="11"/>
      <c r="H273" s="11"/>
    </row>
    <row r="274" spans="7:8" x14ac:dyDescent="0.25">
      <c r="G274" s="11"/>
      <c r="H274" s="11"/>
    </row>
    <row r="275" spans="7:8" x14ac:dyDescent="0.25">
      <c r="G275" s="11"/>
      <c r="H275" s="11"/>
    </row>
    <row r="276" spans="7:8" x14ac:dyDescent="0.25">
      <c r="G276" s="11"/>
      <c r="H276" s="11"/>
    </row>
    <row r="277" spans="7:8" x14ac:dyDescent="0.25">
      <c r="G277" s="11"/>
      <c r="H277" s="11"/>
    </row>
    <row r="278" spans="7:8" x14ac:dyDescent="0.25">
      <c r="G278" s="11"/>
      <c r="H278" s="11"/>
    </row>
    <row r="279" spans="7:8" x14ac:dyDescent="0.25">
      <c r="G279" s="11"/>
      <c r="H279" s="11"/>
    </row>
    <row r="280" spans="7:8" x14ac:dyDescent="0.25">
      <c r="G280" s="11"/>
      <c r="H280" s="11"/>
    </row>
    <row r="281" spans="7:8" x14ac:dyDescent="0.25">
      <c r="G281" s="11"/>
      <c r="H281" s="11"/>
    </row>
    <row r="282" spans="7:8" x14ac:dyDescent="0.25">
      <c r="G282" s="11"/>
      <c r="H282" s="11"/>
    </row>
    <row r="283" spans="7:8" x14ac:dyDescent="0.25">
      <c r="G283" s="11"/>
      <c r="H283" s="11"/>
    </row>
    <row r="284" spans="7:8" x14ac:dyDescent="0.25">
      <c r="G284" s="11"/>
      <c r="H284" s="11"/>
    </row>
    <row r="285" spans="7:8" x14ac:dyDescent="0.25">
      <c r="G285" s="11"/>
      <c r="H285" s="11"/>
    </row>
    <row r="286" spans="7:8" x14ac:dyDescent="0.25">
      <c r="G286" s="11"/>
      <c r="H286" s="11"/>
    </row>
    <row r="287" spans="7:8" x14ac:dyDescent="0.25">
      <c r="G287" s="11"/>
      <c r="H287" s="11"/>
    </row>
    <row r="288" spans="7:8" x14ac:dyDescent="0.25">
      <c r="G288" s="11"/>
      <c r="H288" s="11"/>
    </row>
    <row r="289" spans="7:8" x14ac:dyDescent="0.25">
      <c r="G289" s="11"/>
      <c r="H289" s="11"/>
    </row>
    <row r="290" spans="7:8" x14ac:dyDescent="0.25">
      <c r="G290" s="11"/>
      <c r="H290" s="11"/>
    </row>
    <row r="291" spans="7:8" x14ac:dyDescent="0.25">
      <c r="G291" s="11"/>
      <c r="H291" s="11"/>
    </row>
    <row r="292" spans="7:8" x14ac:dyDescent="0.25">
      <c r="G292" s="11"/>
      <c r="H292" s="11"/>
    </row>
    <row r="293" spans="7:8" x14ac:dyDescent="0.25">
      <c r="G293" s="11"/>
      <c r="H293" s="11"/>
    </row>
    <row r="294" spans="7:8" x14ac:dyDescent="0.25">
      <c r="G294" s="11"/>
      <c r="H294" s="11"/>
    </row>
    <row r="295" spans="7:8" x14ac:dyDescent="0.25">
      <c r="G295" s="11"/>
      <c r="H295" s="11"/>
    </row>
    <row r="296" spans="7:8" x14ac:dyDescent="0.25">
      <c r="G296" s="11"/>
      <c r="H296" s="11"/>
    </row>
    <row r="297" spans="7:8" x14ac:dyDescent="0.25">
      <c r="G297" s="11"/>
      <c r="H297" s="11"/>
    </row>
    <row r="298" spans="7:8" x14ac:dyDescent="0.25">
      <c r="G298" s="11"/>
      <c r="H298" s="11"/>
    </row>
    <row r="299" spans="7:8" x14ac:dyDescent="0.25">
      <c r="G299" s="11"/>
      <c r="H299" s="11"/>
    </row>
    <row r="300" spans="7:8" x14ac:dyDescent="0.25">
      <c r="G300" s="11"/>
      <c r="H300" s="11"/>
    </row>
    <row r="301" spans="7:8" x14ac:dyDescent="0.25">
      <c r="G301" s="11"/>
      <c r="H301" s="11"/>
    </row>
    <row r="302" spans="7:8" x14ac:dyDescent="0.25">
      <c r="G302" s="11"/>
      <c r="H302" s="11"/>
    </row>
    <row r="303" spans="7:8" x14ac:dyDescent="0.25">
      <c r="G303" s="11"/>
      <c r="H303" s="11"/>
    </row>
    <row r="304" spans="7:8" x14ac:dyDescent="0.25">
      <c r="G304" s="11"/>
      <c r="H304" s="11"/>
    </row>
    <row r="305" spans="7:8" x14ac:dyDescent="0.25">
      <c r="G305" s="11"/>
      <c r="H305" s="11"/>
    </row>
    <row r="306" spans="7:8" x14ac:dyDescent="0.25">
      <c r="G306" s="11"/>
      <c r="H306" s="11"/>
    </row>
    <row r="307" spans="7:8" x14ac:dyDescent="0.25">
      <c r="G307" s="11"/>
      <c r="H307" s="11"/>
    </row>
    <row r="308" spans="7:8" x14ac:dyDescent="0.25">
      <c r="G308" s="11"/>
      <c r="H308" s="11"/>
    </row>
    <row r="309" spans="7:8" x14ac:dyDescent="0.25">
      <c r="G309" s="11"/>
      <c r="H309" s="11"/>
    </row>
    <row r="310" spans="7:8" x14ac:dyDescent="0.25">
      <c r="G310" s="11"/>
      <c r="H310" s="11"/>
    </row>
    <row r="311" spans="7:8" x14ac:dyDescent="0.25">
      <c r="G311" s="11"/>
      <c r="H311" s="11"/>
    </row>
    <row r="312" spans="7:8" x14ac:dyDescent="0.25">
      <c r="G312" s="11"/>
      <c r="H312" s="11"/>
    </row>
    <row r="313" spans="7:8" x14ac:dyDescent="0.25">
      <c r="G313" s="11"/>
      <c r="H313" s="11"/>
    </row>
    <row r="314" spans="7:8" x14ac:dyDescent="0.25">
      <c r="G314" s="11"/>
      <c r="H314" s="11"/>
    </row>
    <row r="315" spans="7:8" x14ac:dyDescent="0.25">
      <c r="G315" s="11"/>
      <c r="H315" s="11"/>
    </row>
    <row r="316" spans="7:8" x14ac:dyDescent="0.25">
      <c r="G316" s="11"/>
      <c r="H316" s="11"/>
    </row>
    <row r="317" spans="7:8" x14ac:dyDescent="0.25">
      <c r="G317" s="11"/>
      <c r="H317" s="11"/>
    </row>
    <row r="318" spans="7:8" x14ac:dyDescent="0.25">
      <c r="G318" s="11"/>
      <c r="H318" s="11"/>
    </row>
    <row r="319" spans="7:8" x14ac:dyDescent="0.25">
      <c r="G319" s="11"/>
      <c r="H319" s="11"/>
    </row>
    <row r="320" spans="7:8" x14ac:dyDescent="0.25">
      <c r="G320" s="11"/>
      <c r="H320" s="11"/>
    </row>
    <row r="321" spans="7:8" x14ac:dyDescent="0.25">
      <c r="G321" s="11"/>
      <c r="H321" s="11"/>
    </row>
    <row r="322" spans="7:8" x14ac:dyDescent="0.25">
      <c r="G322" s="11"/>
      <c r="H322" s="11"/>
    </row>
    <row r="323" spans="7:8" x14ac:dyDescent="0.25">
      <c r="G323" s="11"/>
      <c r="H323" s="11"/>
    </row>
    <row r="324" spans="7:8" x14ac:dyDescent="0.25">
      <c r="G324" s="11"/>
      <c r="H324" s="11"/>
    </row>
    <row r="325" spans="7:8" x14ac:dyDescent="0.25">
      <c r="G325" s="11"/>
      <c r="H325" s="11"/>
    </row>
    <row r="326" spans="7:8" x14ac:dyDescent="0.25">
      <c r="G326" s="11"/>
      <c r="H326" s="11"/>
    </row>
    <row r="327" spans="7:8" x14ac:dyDescent="0.25">
      <c r="G327" s="11"/>
      <c r="H327" s="11"/>
    </row>
    <row r="328" spans="7:8" x14ac:dyDescent="0.25">
      <c r="G328" s="11"/>
      <c r="H328" s="11"/>
    </row>
    <row r="329" spans="7:8" x14ac:dyDescent="0.25">
      <c r="G329" s="11"/>
      <c r="H329" s="11"/>
    </row>
    <row r="330" spans="7:8" x14ac:dyDescent="0.25">
      <c r="G330" s="11"/>
      <c r="H330" s="11"/>
    </row>
    <row r="331" spans="7:8" x14ac:dyDescent="0.25">
      <c r="G331" s="11"/>
      <c r="H331" s="11"/>
    </row>
    <row r="332" spans="7:8" x14ac:dyDescent="0.25">
      <c r="G332" s="11"/>
      <c r="H332" s="11"/>
    </row>
    <row r="333" spans="7:8" x14ac:dyDescent="0.25">
      <c r="G333" s="11"/>
      <c r="H333" s="11"/>
    </row>
    <row r="334" spans="7:8" x14ac:dyDescent="0.25">
      <c r="G334" s="11"/>
      <c r="H334" s="11"/>
    </row>
    <row r="335" spans="7:8" x14ac:dyDescent="0.25">
      <c r="G335" s="11"/>
      <c r="H335" s="11"/>
    </row>
    <row r="336" spans="7:8" x14ac:dyDescent="0.25">
      <c r="G336" s="11"/>
      <c r="H336" s="11"/>
    </row>
    <row r="337" spans="7:8" x14ac:dyDescent="0.25">
      <c r="G337" s="11"/>
      <c r="H337" s="11"/>
    </row>
    <row r="338" spans="7:8" x14ac:dyDescent="0.25">
      <c r="G338" s="11"/>
      <c r="H338" s="11"/>
    </row>
    <row r="339" spans="7:8" x14ac:dyDescent="0.25">
      <c r="G339" s="11"/>
      <c r="H339" s="11"/>
    </row>
    <row r="340" spans="7:8" x14ac:dyDescent="0.25">
      <c r="G340" s="11"/>
      <c r="H340" s="11"/>
    </row>
  </sheetData>
  <mergeCells count="79">
    <mergeCell ref="A27:G27"/>
    <mergeCell ref="A33:G33"/>
    <mergeCell ref="A39:G39"/>
    <mergeCell ref="A44:G44"/>
    <mergeCell ref="A85:B85"/>
    <mergeCell ref="A28:B28"/>
    <mergeCell ref="A77:B77"/>
    <mergeCell ref="A78:B78"/>
    <mergeCell ref="A79:B79"/>
    <mergeCell ref="A80:B80"/>
    <mergeCell ref="A81:B81"/>
    <mergeCell ref="A35:B35"/>
    <mergeCell ref="A36:B36"/>
    <mergeCell ref="A37:B37"/>
    <mergeCell ref="A38:B38"/>
    <mergeCell ref="A40:B40"/>
    <mergeCell ref="A83:B83"/>
    <mergeCell ref="A52:B52"/>
    <mergeCell ref="A53:B53"/>
    <mergeCell ref="A55:B55"/>
    <mergeCell ref="A46:B46"/>
    <mergeCell ref="A74:B74"/>
    <mergeCell ref="A41:B41"/>
    <mergeCell ref="A49:G49"/>
    <mergeCell ref="A54:G54"/>
    <mergeCell ref="A82:B82"/>
    <mergeCell ref="A43:B43"/>
    <mergeCell ref="A45:B45"/>
    <mergeCell ref="A42:B42"/>
    <mergeCell ref="A21:B21"/>
    <mergeCell ref="A84:B84"/>
    <mergeCell ref="A72:B72"/>
    <mergeCell ref="A47:B47"/>
    <mergeCell ref="A75:B75"/>
    <mergeCell ref="A76:B76"/>
    <mergeCell ref="A56:B56"/>
    <mergeCell ref="A57:B57"/>
    <mergeCell ref="A58:B58"/>
    <mergeCell ref="A59:B59"/>
    <mergeCell ref="A70:B70"/>
    <mergeCell ref="A71:B71"/>
    <mergeCell ref="A50:B50"/>
    <mergeCell ref="A51:B51"/>
    <mergeCell ref="A48:B48"/>
    <mergeCell ref="A73:B73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4:B34"/>
    <mergeCell ref="A19:G19"/>
    <mergeCell ref="A20:G20"/>
    <mergeCell ref="E2:G2"/>
    <mergeCell ref="A12:G12"/>
    <mergeCell ref="A13:G13"/>
    <mergeCell ref="A14:G14"/>
    <mergeCell ref="A17:G17"/>
    <mergeCell ref="A18:G18"/>
    <mergeCell ref="A7:G7"/>
    <mergeCell ref="A8:G8"/>
    <mergeCell ref="A9:G9"/>
    <mergeCell ref="A10:G10"/>
    <mergeCell ref="A11:G11"/>
    <mergeCell ref="A15:G15"/>
    <mergeCell ref="A16:G16"/>
    <mergeCell ref="A6:G6"/>
    <mergeCell ref="A92:B92"/>
    <mergeCell ref="A93:B93"/>
    <mergeCell ref="A94:B94"/>
    <mergeCell ref="A87:B87"/>
    <mergeCell ref="A88:B88"/>
    <mergeCell ref="A89:B89"/>
    <mergeCell ref="A90:B90"/>
    <mergeCell ref="A91:B91"/>
  </mergeCells>
  <phoneticPr fontId="5" type="noConversion"/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</dc:creator>
  <cp:lastModifiedBy>Edilma Festas</cp:lastModifiedBy>
  <cp:lastPrinted>2014-01-20T13:07:17Z</cp:lastPrinted>
  <dcterms:created xsi:type="dcterms:W3CDTF">2009-07-14T17:09:35Z</dcterms:created>
  <dcterms:modified xsi:type="dcterms:W3CDTF">2025-10-03T13:32:59Z</dcterms:modified>
</cp:coreProperties>
</file>