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ILMA FESTAS\FLORECIDA\"/>
    </mc:Choice>
  </mc:AlternateContent>
  <xr:revisionPtr revIDLastSave="0" documentId="13_ncr:1_{C1AB6AB4-D316-4311-819E-C5E5BB6AD446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Plan1" sheetId="1" r:id="rId1"/>
  </sheets>
  <calcPr calcId="191029" iterateDelta="1E-4"/>
</workbook>
</file>

<file path=xl/calcChain.xml><?xml version="1.0" encoding="utf-8"?>
<calcChain xmlns="http://schemas.openxmlformats.org/spreadsheetml/2006/main">
  <c r="K159" i="1" l="1"/>
  <c r="K158" i="1"/>
  <c r="K135" i="1"/>
  <c r="A81" i="1"/>
  <c r="K81" i="1" s="1"/>
  <c r="A187" i="1"/>
  <c r="K187" i="1" s="1"/>
  <c r="A186" i="1"/>
  <c r="K186" i="1" s="1"/>
  <c r="A185" i="1"/>
  <c r="K185" i="1" s="1"/>
  <c r="A57" i="1"/>
  <c r="K57" i="1" s="1"/>
  <c r="A60" i="1"/>
  <c r="K60" i="1" s="1"/>
  <c r="A59" i="1"/>
  <c r="K59" i="1" s="1"/>
  <c r="A58" i="1"/>
  <c r="K58" i="1" s="1"/>
  <c r="A93" i="1"/>
  <c r="K93" i="1" s="1"/>
  <c r="A97" i="1"/>
  <c r="K97" i="1" s="1"/>
  <c r="A96" i="1"/>
  <c r="K96" i="1" s="1"/>
  <c r="A95" i="1"/>
  <c r="K95" i="1" s="1"/>
  <c r="A94" i="1"/>
  <c r="K94" i="1" s="1"/>
  <c r="A92" i="1"/>
  <c r="K92" i="1" s="1"/>
  <c r="A168" i="1"/>
  <c r="K168" i="1" s="1"/>
  <c r="A156" i="1"/>
  <c r="K156" i="1" s="1"/>
  <c r="A155" i="1"/>
  <c r="K155" i="1" s="1"/>
  <c r="A154" i="1"/>
  <c r="K154" i="1" s="1"/>
  <c r="A153" i="1"/>
  <c r="K153" i="1" s="1"/>
  <c r="A152" i="1"/>
  <c r="K152" i="1" s="1"/>
  <c r="A151" i="1"/>
  <c r="K151" i="1" s="1"/>
  <c r="A150" i="1"/>
  <c r="K150" i="1" s="1"/>
  <c r="A149" i="1"/>
  <c r="K149" i="1" s="1"/>
  <c r="A148" i="1"/>
  <c r="K148" i="1" s="1"/>
  <c r="A147" i="1"/>
  <c r="K147" i="1" s="1"/>
  <c r="A146" i="1"/>
  <c r="K146" i="1" s="1"/>
  <c r="A145" i="1"/>
  <c r="K145" i="1" s="1"/>
  <c r="A144" i="1"/>
  <c r="K144" i="1" s="1"/>
  <c r="A143" i="1"/>
  <c r="K143" i="1" s="1"/>
  <c r="A142" i="1"/>
  <c r="K142" i="1" s="1"/>
  <c r="A141" i="1"/>
  <c r="K141" i="1" s="1"/>
  <c r="A140" i="1"/>
  <c r="K140" i="1" s="1"/>
  <c r="A139" i="1"/>
  <c r="K139" i="1" s="1"/>
  <c r="A128" i="1"/>
  <c r="K128" i="1" s="1"/>
  <c r="A75" i="1"/>
  <c r="K75" i="1" s="1"/>
  <c r="A74" i="1"/>
  <c r="K74" i="1" s="1"/>
  <c r="A30" i="1"/>
  <c r="K30" i="1" s="1"/>
  <c r="A206" i="1"/>
  <c r="K206" i="1" s="1"/>
  <c r="A210" i="1"/>
  <c r="K210" i="1" s="1"/>
  <c r="A209" i="1"/>
  <c r="K209" i="1" s="1"/>
  <c r="A208" i="1"/>
  <c r="K208" i="1" s="1"/>
  <c r="A207" i="1"/>
  <c r="K207" i="1" s="1"/>
  <c r="A205" i="1"/>
  <c r="K205" i="1" s="1"/>
  <c r="A204" i="1"/>
  <c r="K204" i="1" s="1"/>
  <c r="A203" i="1"/>
  <c r="K203" i="1" s="1"/>
  <c r="A202" i="1"/>
  <c r="K202" i="1" s="1"/>
  <c r="A201" i="1"/>
  <c r="K201" i="1" s="1"/>
  <c r="A200" i="1"/>
  <c r="K200" i="1" s="1"/>
  <c r="A199" i="1"/>
  <c r="K199" i="1" s="1"/>
  <c r="A198" i="1"/>
  <c r="K198" i="1" s="1"/>
  <c r="A197" i="1"/>
  <c r="K197" i="1" s="1"/>
  <c r="A196" i="1"/>
  <c r="K196" i="1" s="1"/>
  <c r="A195" i="1"/>
  <c r="K195" i="1" s="1"/>
  <c r="A194" i="1"/>
  <c r="K194" i="1" s="1"/>
  <c r="A193" i="1"/>
  <c r="K193" i="1" s="1"/>
  <c r="A192" i="1"/>
  <c r="K192" i="1" s="1"/>
  <c r="A191" i="1"/>
  <c r="K191" i="1" s="1"/>
  <c r="A190" i="1"/>
  <c r="K190" i="1" s="1"/>
  <c r="A189" i="1"/>
  <c r="K189" i="1" s="1"/>
  <c r="A171" i="1"/>
  <c r="K171" i="1" s="1"/>
  <c r="A184" i="1"/>
  <c r="K184" i="1" s="1"/>
  <c r="A183" i="1"/>
  <c r="K183" i="1" s="1"/>
  <c r="A182" i="1"/>
  <c r="K182" i="1" s="1"/>
  <c r="A181" i="1"/>
  <c r="K181" i="1" s="1"/>
  <c r="A180" i="1"/>
  <c r="K180" i="1" s="1"/>
  <c r="A179" i="1"/>
  <c r="K179" i="1" s="1"/>
  <c r="A178" i="1"/>
  <c r="K178" i="1" s="1"/>
  <c r="A177" i="1"/>
  <c r="K177" i="1" s="1"/>
  <c r="A176" i="1"/>
  <c r="K176" i="1" s="1"/>
  <c r="A175" i="1"/>
  <c r="K175" i="1" s="1"/>
  <c r="A174" i="1"/>
  <c r="K174" i="1" s="1"/>
  <c r="A173" i="1"/>
  <c r="K173" i="1" s="1"/>
  <c r="A172" i="1"/>
  <c r="K172" i="1" s="1"/>
  <c r="A170" i="1"/>
  <c r="K170" i="1" s="1"/>
  <c r="A83" i="1"/>
  <c r="K83" i="1" s="1"/>
  <c r="A62" i="1"/>
  <c r="K62" i="1" s="1"/>
  <c r="A137" i="1"/>
  <c r="K137" i="1" s="1"/>
  <c r="A133" i="1"/>
  <c r="K133" i="1" s="1"/>
  <c r="A129" i="1"/>
  <c r="K129" i="1" s="1"/>
  <c r="A26" i="1"/>
  <c r="K26" i="1" s="1"/>
  <c r="K38" i="1"/>
  <c r="A34" i="1"/>
  <c r="K34" i="1" s="1"/>
  <c r="A162" i="1"/>
  <c r="K162" i="1" s="1"/>
  <c r="A161" i="1"/>
  <c r="K161" i="1" s="1"/>
  <c r="A105" i="1"/>
  <c r="K105" i="1" s="1"/>
  <c r="A65" i="1"/>
  <c r="K65" i="1" s="1"/>
  <c r="A33" i="1"/>
  <c r="K33" i="1" s="1"/>
  <c r="A84" i="1"/>
  <c r="K84" i="1" s="1"/>
  <c r="A21" i="1"/>
  <c r="K21" i="1" s="1"/>
  <c r="A22" i="1"/>
  <c r="K22" i="1" s="1"/>
  <c r="A23" i="1"/>
  <c r="K23" i="1" s="1"/>
  <c r="A24" i="1"/>
  <c r="K24" i="1" s="1"/>
  <c r="A25" i="1"/>
  <c r="K25" i="1" s="1"/>
  <c r="A27" i="1"/>
  <c r="K27" i="1" s="1"/>
  <c r="A28" i="1"/>
  <c r="K28" i="1" s="1"/>
  <c r="A29" i="1"/>
  <c r="K29" i="1" s="1"/>
  <c r="A31" i="1"/>
  <c r="K31" i="1" s="1"/>
  <c r="A32" i="1"/>
  <c r="K32" i="1" s="1"/>
  <c r="A35" i="1"/>
  <c r="K35" i="1" s="1"/>
  <c r="A36" i="1"/>
  <c r="K36" i="1" s="1"/>
  <c r="A37" i="1"/>
  <c r="K37" i="1" s="1"/>
  <c r="A39" i="1"/>
  <c r="K39" i="1" s="1"/>
  <c r="A40" i="1"/>
  <c r="K40" i="1" s="1"/>
  <c r="A41" i="1"/>
  <c r="K41" i="1" s="1"/>
  <c r="A42" i="1"/>
  <c r="K42" i="1" s="1"/>
  <c r="A43" i="1"/>
  <c r="K43" i="1" s="1"/>
  <c r="A44" i="1"/>
  <c r="K44" i="1" s="1"/>
  <c r="A45" i="1"/>
  <c r="K45" i="1" s="1"/>
  <c r="A46" i="1"/>
  <c r="K46" i="1" s="1"/>
  <c r="A47" i="1"/>
  <c r="K47" i="1" s="1"/>
  <c r="A48" i="1"/>
  <c r="K48" i="1" s="1"/>
  <c r="A49" i="1"/>
  <c r="K49" i="1" s="1"/>
  <c r="A50" i="1"/>
  <c r="K50" i="1" s="1"/>
  <c r="A51" i="1"/>
  <c r="K51" i="1" s="1"/>
  <c r="A52" i="1"/>
  <c r="K52" i="1" s="1"/>
  <c r="A53" i="1"/>
  <c r="K53" i="1" s="1"/>
  <c r="A54" i="1"/>
  <c r="K54" i="1" s="1"/>
  <c r="A55" i="1"/>
  <c r="K55" i="1" s="1"/>
  <c r="A56" i="1"/>
  <c r="K56" i="1" s="1"/>
  <c r="A63" i="1"/>
  <c r="K63" i="1" s="1"/>
  <c r="A64" i="1"/>
  <c r="K64" i="1" s="1"/>
  <c r="A66" i="1"/>
  <c r="K66" i="1" s="1"/>
  <c r="A67" i="1"/>
  <c r="K67" i="1" s="1"/>
  <c r="A68" i="1"/>
  <c r="K68" i="1" s="1"/>
  <c r="A69" i="1"/>
  <c r="K69" i="1" s="1"/>
  <c r="A70" i="1"/>
  <c r="K70" i="1" s="1"/>
  <c r="A71" i="1"/>
  <c r="K71" i="1" s="1"/>
  <c r="A72" i="1"/>
  <c r="K72" i="1" s="1"/>
  <c r="A73" i="1"/>
  <c r="K73" i="1" s="1"/>
  <c r="A76" i="1"/>
  <c r="K76" i="1" s="1"/>
  <c r="A77" i="1"/>
  <c r="K77" i="1" s="1"/>
  <c r="A78" i="1"/>
  <c r="K78" i="1" s="1"/>
  <c r="A79" i="1"/>
  <c r="K79" i="1" s="1"/>
  <c r="A80" i="1"/>
  <c r="K80" i="1" s="1"/>
  <c r="A82" i="1"/>
  <c r="K82" i="1" s="1"/>
  <c r="A86" i="1"/>
  <c r="K86" i="1" s="1"/>
  <c r="A87" i="1"/>
  <c r="K87" i="1" s="1"/>
  <c r="A88" i="1"/>
  <c r="K88" i="1" s="1"/>
  <c r="A89" i="1"/>
  <c r="K89" i="1" s="1"/>
  <c r="A90" i="1"/>
  <c r="K90" i="1" s="1"/>
  <c r="A91" i="1"/>
  <c r="K91" i="1" s="1"/>
  <c r="A99" i="1"/>
  <c r="K99" i="1" s="1"/>
  <c r="A100" i="1"/>
  <c r="K100" i="1" s="1"/>
  <c r="A101" i="1"/>
  <c r="K101" i="1" s="1"/>
  <c r="A102" i="1"/>
  <c r="K102" i="1" s="1"/>
  <c r="A103" i="1"/>
  <c r="K103" i="1" s="1"/>
  <c r="A104" i="1"/>
  <c r="K104" i="1" s="1"/>
  <c r="A106" i="1"/>
  <c r="K106" i="1" s="1"/>
  <c r="A107" i="1"/>
  <c r="K107" i="1" s="1"/>
  <c r="A108" i="1"/>
  <c r="K108" i="1" s="1"/>
  <c r="A109" i="1"/>
  <c r="K109" i="1" s="1"/>
  <c r="A110" i="1"/>
  <c r="K110" i="1" s="1"/>
  <c r="A111" i="1"/>
  <c r="K111" i="1" s="1"/>
  <c r="A112" i="1"/>
  <c r="K112" i="1" s="1"/>
  <c r="A113" i="1"/>
  <c r="K113" i="1" s="1"/>
  <c r="A114" i="1"/>
  <c r="K114" i="1" s="1"/>
  <c r="A115" i="1"/>
  <c r="K115" i="1" s="1"/>
  <c r="A116" i="1"/>
  <c r="K116" i="1" s="1"/>
  <c r="A117" i="1"/>
  <c r="K117" i="1" s="1"/>
  <c r="A118" i="1"/>
  <c r="K118" i="1" s="1"/>
  <c r="A119" i="1"/>
  <c r="K119" i="1" s="1"/>
  <c r="A120" i="1"/>
  <c r="K120" i="1" s="1"/>
  <c r="A121" i="1"/>
  <c r="K121" i="1" s="1"/>
  <c r="A122" i="1"/>
  <c r="K122" i="1" s="1"/>
  <c r="A123" i="1"/>
  <c r="K123" i="1" s="1"/>
  <c r="A124" i="1"/>
  <c r="K124" i="1" s="1"/>
  <c r="A125" i="1"/>
  <c r="K125" i="1" s="1"/>
  <c r="A126" i="1"/>
  <c r="K126" i="1" s="1"/>
  <c r="A127" i="1"/>
  <c r="K127" i="1" s="1"/>
  <c r="A131" i="1"/>
  <c r="K131" i="1" s="1"/>
  <c r="A132" i="1"/>
  <c r="K132" i="1" s="1"/>
  <c r="A134" i="1"/>
  <c r="K134" i="1" s="1"/>
  <c r="A136" i="1"/>
  <c r="K136" i="1" s="1"/>
  <c r="A159" i="1"/>
  <c r="A163" i="1"/>
  <c r="K163" i="1" s="1"/>
  <c r="A164" i="1"/>
  <c r="K164" i="1" s="1"/>
  <c r="A165" i="1"/>
  <c r="K165" i="1" s="1"/>
  <c r="A166" i="1"/>
  <c r="K166" i="1" s="1"/>
  <c r="A167" i="1"/>
  <c r="K167" i="1" s="1"/>
  <c r="K211" i="1" l="1"/>
</calcChain>
</file>

<file path=xl/sharedStrings.xml><?xml version="1.0" encoding="utf-8"?>
<sst xmlns="http://schemas.openxmlformats.org/spreadsheetml/2006/main" count="491" uniqueCount="219">
  <si>
    <t>PREÇO</t>
  </si>
  <si>
    <t>TOTAL</t>
  </si>
  <si>
    <t>QUANT.</t>
  </si>
  <si>
    <t xml:space="preserve">Razão Social: : </t>
  </si>
  <si>
    <t xml:space="preserve">Endereço:  </t>
  </si>
  <si>
    <t xml:space="preserve">Bairro:                                                                    </t>
  </si>
  <si>
    <t xml:space="preserve">CEP: </t>
  </si>
  <si>
    <t>Data:</t>
  </si>
  <si>
    <t xml:space="preserve">Cond. Pagto.:                                                                    </t>
  </si>
  <si>
    <t xml:space="preserve">Transp.:                                                                           </t>
  </si>
  <si>
    <t xml:space="preserve">CNPJ:                                                                          </t>
  </si>
  <si>
    <t xml:space="preserve">I.E.: </t>
  </si>
  <si>
    <t xml:space="preserve">Cidade:                                                                                                    </t>
  </si>
  <si>
    <t>UF:</t>
  </si>
  <si>
    <t>Edilma Festas e Fantasias Representações</t>
  </si>
  <si>
    <t>E-mail: edilmafestas@gmail.com</t>
  </si>
  <si>
    <t xml:space="preserve">PEDIDO </t>
  </si>
  <si>
    <t>PP</t>
  </si>
  <si>
    <t>P</t>
  </si>
  <si>
    <t>M</t>
  </si>
  <si>
    <t>G</t>
  </si>
  <si>
    <t>GG</t>
  </si>
  <si>
    <t>Ú</t>
  </si>
  <si>
    <t>P/M/G</t>
  </si>
  <si>
    <t>P/M/G/GG</t>
  </si>
  <si>
    <t xml:space="preserve">Mágico </t>
  </si>
  <si>
    <t>Único G</t>
  </si>
  <si>
    <t>FANTASIAS ADULTO FEMININO</t>
  </si>
  <si>
    <t xml:space="preserve">Casaca Mágica   </t>
  </si>
  <si>
    <t xml:space="preserve">Mágica </t>
  </si>
  <si>
    <t xml:space="preserve">Presidiária </t>
  </si>
  <si>
    <t xml:space="preserve">Anjo cetim c/marabú </t>
  </si>
  <si>
    <t>PP/P/M/G/GG</t>
  </si>
  <si>
    <t>FANTASIAS INFANTIL FEMININO</t>
  </si>
  <si>
    <t>FANTASIAS INFANTIL MASCULINO</t>
  </si>
  <si>
    <t>12/14/16</t>
  </si>
  <si>
    <t>TAMANHOS</t>
  </si>
  <si>
    <t xml:space="preserve">P/M/G </t>
  </si>
  <si>
    <t>P/M/G /GG</t>
  </si>
  <si>
    <t>ÚNICO G</t>
  </si>
  <si>
    <t xml:space="preserve">ÚNICO </t>
  </si>
  <si>
    <r>
      <t xml:space="preserve">(11) 98361-2124 </t>
    </r>
    <r>
      <rPr>
        <b/>
        <sz val="8"/>
        <color indexed="17"/>
        <rFont val="Arial"/>
        <family val="2"/>
      </rPr>
      <t>WhatsApp</t>
    </r>
  </si>
  <si>
    <r>
      <rPr>
        <sz val="8"/>
        <color indexed="10"/>
        <rFont val="Calibri"/>
        <family val="2"/>
      </rPr>
      <t>Site</t>
    </r>
    <r>
      <rPr>
        <sz val="8"/>
        <color indexed="8"/>
        <rFont val="Calibri"/>
        <family val="2"/>
      </rPr>
      <t>: www.edilmafestas.com.br</t>
    </r>
  </si>
  <si>
    <t>CAPAS ADULTO</t>
  </si>
  <si>
    <t xml:space="preserve">CAPAS INFANTIL </t>
  </si>
  <si>
    <t>FANTASIAS ADULTO MASCULINA</t>
  </si>
  <si>
    <t xml:space="preserve">PP/P/M/G/GG </t>
  </si>
  <si>
    <t>Email:</t>
  </si>
  <si>
    <t>Telefone:</t>
  </si>
  <si>
    <t>ACESSÓRIOS</t>
  </si>
  <si>
    <t>Chapéu Marinheiro Naval</t>
  </si>
  <si>
    <t>Único</t>
  </si>
  <si>
    <t>Infantil</t>
  </si>
  <si>
    <t>Adulto</t>
  </si>
  <si>
    <t>LUVAS</t>
  </si>
  <si>
    <t>LUVA LYCRA INF (de 4 a 8 anos) (todas as cores)</t>
  </si>
  <si>
    <t>4"</t>
  </si>
  <si>
    <t>8"</t>
  </si>
  <si>
    <t>12"</t>
  </si>
  <si>
    <t>14"</t>
  </si>
  <si>
    <t>LUVA LYCRA ADT (todas as cores)</t>
  </si>
  <si>
    <t>LUVA LYCRA S/ DEDO INF (de 4 a 8 anos) (todas as cores)</t>
  </si>
  <si>
    <t>LUVA LYCRA S/ DEDO ADT (todas as cores)</t>
  </si>
  <si>
    <t>LUVA MALHA ADT BRANCA</t>
  </si>
  <si>
    <t>LUVA ELANCA ADT BRANCA</t>
  </si>
  <si>
    <t>Anjo cetim c/ marabú</t>
  </si>
  <si>
    <t>Exército (Calça)</t>
  </si>
  <si>
    <t>Marinheiro bermuda</t>
  </si>
  <si>
    <t>Marinheiro calça</t>
  </si>
  <si>
    <t>Piloto de Avião c/ gravata</t>
  </si>
  <si>
    <t>Pirata bermuda listrada (camisa manga curta, colete listrado, lenço e tapa olho)</t>
  </si>
  <si>
    <t>Pirata bermuda (camisa manga curta, lenço e tapa olho)</t>
  </si>
  <si>
    <t>4/6/8/10</t>
  </si>
  <si>
    <t>4/6/8/10/12/14/16</t>
  </si>
  <si>
    <t>1/2/3</t>
  </si>
  <si>
    <t xml:space="preserve">PP/P/M/G </t>
  </si>
  <si>
    <t>JUVENIL MASCULINO</t>
  </si>
  <si>
    <t>TAMANHO</t>
  </si>
  <si>
    <t>VALOR</t>
  </si>
  <si>
    <t>Conde Drácula  (camisa manga comprida, calça e capa de cetim)</t>
  </si>
  <si>
    <t>Exército calça</t>
  </si>
  <si>
    <t>Padre (Preto e Marron)</t>
  </si>
  <si>
    <t>Pirata bermuda (camisa manga curta, colete listrado, lenço e tapa olho)</t>
  </si>
  <si>
    <t>Pirata calça (camisa manga comprida, colete, lenço estampado e tapa-olho)</t>
  </si>
  <si>
    <t>Presidiário 171 curto bermuda</t>
  </si>
  <si>
    <t>Presidiário 171 longo calça</t>
  </si>
  <si>
    <t>JUVENIL FEMININO</t>
  </si>
  <si>
    <t>Morticia helanca</t>
  </si>
  <si>
    <t>Faraó c/ chapéu (completo)</t>
  </si>
  <si>
    <t>Marinheiro Naval calça</t>
  </si>
  <si>
    <t>Marinheiro Naval bermuda</t>
  </si>
  <si>
    <t>Pirata calça (camisa manga comprida, colete, lenço estampado e tapa olho)</t>
  </si>
  <si>
    <t>Presidiário 171 curto (bermuda)</t>
  </si>
  <si>
    <t xml:space="preserve">Presidiário 171 longo (calça) </t>
  </si>
  <si>
    <t>Sheik Árabe (Completo)</t>
  </si>
  <si>
    <t>Vampiro (camisa manga comprida, calça, colete, capa de cetim e gravata)</t>
  </si>
  <si>
    <t>Cleópatra (Branca, Preta e Vermelha)</t>
  </si>
  <si>
    <t>Morticia veludo Molhado</t>
  </si>
  <si>
    <t>P/M/G/GG/EXG</t>
  </si>
  <si>
    <t>Capa bember preta c/ capuz duplo cetim roxo e vermelho</t>
  </si>
  <si>
    <t>Capa Bruxa bember roxa, vermelha, preta; preta c/ gola verm. e preta c/ gola roxa</t>
  </si>
  <si>
    <t>Capa Bruxa dupla oxford e cetim preta c/ vermelho e preta c/ roxa</t>
  </si>
  <si>
    <t>Capa Bruxa oxford preta, vermelha e roxa; e preta c/ gola vermelha</t>
  </si>
  <si>
    <t xml:space="preserve"> P/M/G</t>
  </si>
  <si>
    <t>ÚNICO</t>
  </si>
  <si>
    <t>kit freira</t>
  </si>
  <si>
    <t>kit pirata (faixa, lenço e tapa-olho</t>
  </si>
  <si>
    <t xml:space="preserve">Piloto de Avião c/ gravata </t>
  </si>
  <si>
    <t>(4/6/8/10</t>
  </si>
  <si>
    <r>
      <t xml:space="preserve">Animal </t>
    </r>
    <r>
      <rPr>
        <b/>
        <sz val="12"/>
        <color theme="1"/>
        <rFont val="Arial"/>
        <family val="2"/>
      </rPr>
      <t>(Fera)</t>
    </r>
  </si>
  <si>
    <r>
      <t xml:space="preserve">Boneco do Mau </t>
    </r>
    <r>
      <rPr>
        <b/>
        <sz val="12"/>
        <color theme="1"/>
        <rFont val="Arial"/>
        <family val="2"/>
      </rPr>
      <t>(Chucky)</t>
    </r>
  </si>
  <si>
    <r>
      <t xml:space="preserve">Conde Drácula bermuda (vermelho e roxo) - </t>
    </r>
    <r>
      <rPr>
        <sz val="12"/>
        <color rgb="FFFF0000"/>
        <rFont val="Arial"/>
        <family val="2"/>
      </rPr>
      <t xml:space="preserve">LINDO </t>
    </r>
  </si>
  <si>
    <r>
      <t xml:space="preserve">Encanador Verde c/ chapéu calça </t>
    </r>
    <r>
      <rPr>
        <b/>
        <sz val="12"/>
        <color theme="1"/>
        <rFont val="Arial"/>
        <family val="2"/>
      </rPr>
      <t xml:space="preserve">(Luigi) </t>
    </r>
  </si>
  <si>
    <r>
      <t xml:space="preserve">Encanador Vermelho c/ chapéu calça </t>
    </r>
    <r>
      <rPr>
        <b/>
        <sz val="12"/>
        <color theme="1"/>
        <rFont val="Arial"/>
        <family val="2"/>
      </rPr>
      <t xml:space="preserve">(Mario Bross) </t>
    </r>
  </si>
  <si>
    <r>
      <t xml:space="preserve">Encanador Verde c/ chapéu bermuda </t>
    </r>
    <r>
      <rPr>
        <b/>
        <sz val="12"/>
        <color theme="1"/>
        <rFont val="Arial"/>
        <family val="2"/>
      </rPr>
      <t>(Luigi)</t>
    </r>
    <r>
      <rPr>
        <sz val="12"/>
        <color theme="1"/>
        <rFont val="Arial"/>
        <family val="2"/>
      </rPr>
      <t xml:space="preserve"> </t>
    </r>
  </si>
  <si>
    <r>
      <t xml:space="preserve">Encanador Vermelho c/ chapéu bermuda </t>
    </r>
    <r>
      <rPr>
        <b/>
        <sz val="12"/>
        <color theme="1"/>
        <rFont val="Arial"/>
        <family val="2"/>
      </rPr>
      <t>(Mario Bross)</t>
    </r>
    <r>
      <rPr>
        <sz val="12"/>
        <color theme="1"/>
        <rFont val="Arial"/>
        <family val="2"/>
      </rPr>
      <t xml:space="preserve"> </t>
    </r>
  </si>
  <si>
    <r>
      <t xml:space="preserve">Gafanhoto Vermelho bermuda </t>
    </r>
    <r>
      <rPr>
        <b/>
        <sz val="12"/>
        <color theme="1"/>
        <rFont val="Arial"/>
        <family val="2"/>
      </rPr>
      <t>(Chapolin Colorado)</t>
    </r>
  </si>
  <si>
    <r>
      <t>Gafanhoto vermelho calça</t>
    </r>
    <r>
      <rPr>
        <b/>
        <sz val="12"/>
        <color theme="1"/>
        <rFont val="Arial"/>
        <family val="2"/>
      </rPr>
      <t xml:space="preserve"> (Chapolin Colorado)</t>
    </r>
  </si>
  <si>
    <r>
      <t xml:space="preserve">Marinheiro Maluco </t>
    </r>
    <r>
      <rPr>
        <b/>
        <sz val="12"/>
        <color theme="1"/>
        <rFont val="Arial"/>
        <family val="2"/>
      </rPr>
      <t>(Kiko)</t>
    </r>
  </si>
  <si>
    <r>
      <t xml:space="preserve">Menino do Barril </t>
    </r>
    <r>
      <rPr>
        <b/>
        <sz val="12"/>
        <color theme="1"/>
        <rFont val="Arial"/>
        <family val="2"/>
      </rPr>
      <t>(Chaves)</t>
    </r>
  </si>
  <si>
    <r>
      <t xml:space="preserve">Menino Mágico da Floresta </t>
    </r>
    <r>
      <rPr>
        <b/>
        <sz val="12"/>
        <color theme="1"/>
        <rFont val="Arial"/>
        <family val="2"/>
      </rPr>
      <t>(Peter Pan)</t>
    </r>
  </si>
  <si>
    <r>
      <t xml:space="preserve">Palhaço Roxo </t>
    </r>
    <r>
      <rPr>
        <b/>
        <sz val="12"/>
        <color theme="1"/>
        <rFont val="Arial"/>
        <family val="2"/>
      </rPr>
      <t>(Coringa)</t>
    </r>
  </si>
  <si>
    <r>
      <t xml:space="preserve">Policial Especial bermuda </t>
    </r>
    <r>
      <rPr>
        <b/>
        <sz val="12"/>
        <color theme="1"/>
        <rFont val="Arial"/>
        <family val="2"/>
      </rPr>
      <t>(BOPE)</t>
    </r>
  </si>
  <si>
    <r>
      <t>Policial Especial calça</t>
    </r>
    <r>
      <rPr>
        <i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(BOPE)</t>
    </r>
  </si>
  <si>
    <r>
      <t xml:space="preserve">Príncipe </t>
    </r>
    <r>
      <rPr>
        <b/>
        <sz val="12"/>
        <color theme="1"/>
        <rFont val="Arial"/>
        <family val="2"/>
      </rPr>
      <t>(Pequeno Príncipe)</t>
    </r>
  </si>
  <si>
    <r>
      <t xml:space="preserve">Ratinho calça c/ boina </t>
    </r>
    <r>
      <rPr>
        <b/>
        <sz val="12"/>
        <color theme="1"/>
        <rFont val="Arial"/>
        <family val="2"/>
      </rPr>
      <t>(Mickey)</t>
    </r>
  </si>
  <si>
    <r>
      <t xml:space="preserve">Senhor dos Sonhos calça </t>
    </r>
    <r>
      <rPr>
        <b/>
        <sz val="12"/>
        <color theme="1"/>
        <rFont val="Arial"/>
        <family val="2"/>
      </rPr>
      <t>(Freddy Krueger)</t>
    </r>
    <r>
      <rPr>
        <sz val="16"/>
        <color theme="1"/>
        <rFont val="Calibri Light"/>
        <family val="2"/>
      </rPr>
      <t/>
    </r>
  </si>
  <si>
    <r>
      <t xml:space="preserve">Túnica Carrasco bember </t>
    </r>
    <r>
      <rPr>
        <b/>
        <sz val="12"/>
        <color theme="1"/>
        <rFont val="Arial"/>
        <family val="2"/>
      </rPr>
      <t>(Pânico)</t>
    </r>
  </si>
  <si>
    <r>
      <t xml:space="preserve">Túnica Carrasco helanca </t>
    </r>
    <r>
      <rPr>
        <b/>
        <sz val="12"/>
        <color theme="1"/>
        <rFont val="Arial"/>
        <family val="2"/>
      </rPr>
      <t>(Pânico)</t>
    </r>
  </si>
  <si>
    <r>
      <t xml:space="preserve">Vampiro bermuda c/ dentadura (vermelho e roxo) - </t>
    </r>
    <r>
      <rPr>
        <sz val="12"/>
        <color rgb="FFFF0000"/>
        <rFont val="Arial"/>
        <family val="2"/>
      </rPr>
      <t>LINDO</t>
    </r>
  </si>
  <si>
    <r>
      <t>Vampiro calça c/ dentadura (vermelho e roxo) -</t>
    </r>
    <r>
      <rPr>
        <sz val="12"/>
        <color rgb="FFFF0000"/>
        <rFont val="Arial"/>
        <family val="2"/>
      </rPr>
      <t xml:space="preserve"> LINDO</t>
    </r>
  </si>
  <si>
    <r>
      <t xml:space="preserve">Boneca de pano c/ peruca de lã </t>
    </r>
    <r>
      <rPr>
        <b/>
        <sz val="12"/>
        <rFont val="Arial"/>
        <family val="2"/>
      </rPr>
      <t>(Emilia)</t>
    </r>
  </si>
  <si>
    <r>
      <t xml:space="preserve">Frutinha Vermelha vermelho e rosa </t>
    </r>
    <r>
      <rPr>
        <b/>
        <sz val="12"/>
        <rFont val="Arial"/>
        <family val="2"/>
      </rPr>
      <t xml:space="preserve">(Moranguinho) </t>
    </r>
  </si>
  <si>
    <r>
      <t xml:space="preserve">Menina da Floresta </t>
    </r>
    <r>
      <rPr>
        <b/>
        <sz val="12"/>
        <rFont val="Arial"/>
        <family val="2"/>
      </rPr>
      <t>(Chapeuzinho Vermelho)</t>
    </r>
  </si>
  <si>
    <r>
      <t xml:space="preserve">Menina Pintadinha </t>
    </r>
    <r>
      <rPr>
        <b/>
        <sz val="12"/>
        <rFont val="Arial"/>
        <family val="2"/>
      </rPr>
      <t>(Chiquinha)</t>
    </r>
  </si>
  <si>
    <r>
      <t xml:space="preserve">Princesa do Mar </t>
    </r>
    <r>
      <rPr>
        <b/>
        <sz val="12"/>
        <rFont val="Arial"/>
        <family val="2"/>
      </rPr>
      <t>(Sereia/Ariel)</t>
    </r>
  </si>
  <si>
    <r>
      <t xml:space="preserve">Wandinha (saia de tule, cinta com fivela e fita de cetim) - </t>
    </r>
    <r>
      <rPr>
        <sz val="12"/>
        <color rgb="FFFF0000"/>
        <rFont val="Arial"/>
        <family val="2"/>
      </rPr>
      <t>NOVIDADE LINDA</t>
    </r>
  </si>
  <si>
    <r>
      <t xml:space="preserve">Boneco do Mau </t>
    </r>
    <r>
      <rPr>
        <b/>
        <sz val="12"/>
        <rFont val="Arial"/>
        <family val="2"/>
      </rPr>
      <t>(Chucky)</t>
    </r>
    <r>
      <rPr>
        <sz val="12"/>
        <rFont val="Arial"/>
        <family val="2"/>
      </rPr>
      <t xml:space="preserve"> </t>
    </r>
  </si>
  <si>
    <r>
      <t xml:space="preserve">Encanador Verde c/ chapéu calça </t>
    </r>
    <r>
      <rPr>
        <b/>
        <sz val="12"/>
        <color theme="1"/>
        <rFont val="Arial"/>
        <family val="2"/>
      </rPr>
      <t>(Luigi)</t>
    </r>
  </si>
  <si>
    <r>
      <t xml:space="preserve">Encanador Vermelho c/ chapéu calça </t>
    </r>
    <r>
      <rPr>
        <b/>
        <sz val="12"/>
        <color theme="1"/>
        <rFont val="Arial"/>
        <family val="2"/>
      </rPr>
      <t>(Mario Bros)</t>
    </r>
    <r>
      <rPr>
        <sz val="12"/>
        <color theme="1"/>
        <rFont val="Arial"/>
        <family val="2"/>
      </rPr>
      <t xml:space="preserve"> </t>
    </r>
  </si>
  <si>
    <r>
      <t>Encanador Vermelho c/ chapéu bermuda</t>
    </r>
    <r>
      <rPr>
        <b/>
        <sz val="12"/>
        <color theme="1"/>
        <rFont val="Arial"/>
        <family val="2"/>
      </rPr>
      <t xml:space="preserve"> (Luigi)</t>
    </r>
    <r>
      <rPr>
        <sz val="12"/>
        <color theme="1"/>
        <rFont val="Arial"/>
        <family val="2"/>
      </rPr>
      <t xml:space="preserve"> </t>
    </r>
  </si>
  <si>
    <r>
      <t>Gangster  -</t>
    </r>
    <r>
      <rPr>
        <sz val="12"/>
        <color rgb="FFFF0000"/>
        <rFont val="Arial"/>
        <family val="2"/>
      </rPr>
      <t xml:space="preserve"> LUXO</t>
    </r>
  </si>
  <si>
    <r>
      <t xml:space="preserve">Palhaço Roxo </t>
    </r>
    <r>
      <rPr>
        <b/>
        <sz val="12"/>
        <rFont val="Arial"/>
        <family val="2"/>
      </rPr>
      <t>(Coringa)</t>
    </r>
  </si>
  <si>
    <r>
      <t xml:space="preserve">Pirata Luxo </t>
    </r>
    <r>
      <rPr>
        <b/>
        <sz val="12"/>
        <rFont val="Arial"/>
        <family val="2"/>
      </rPr>
      <t>(Jack Sparrow) -</t>
    </r>
    <r>
      <rPr>
        <sz val="12"/>
        <rFont val="Arial"/>
        <family val="2"/>
      </rPr>
      <t xml:space="preserve"> preto e Marrom</t>
    </r>
    <r>
      <rPr>
        <b/>
        <sz val="12"/>
        <rFont val="Arial"/>
        <family val="2"/>
      </rPr>
      <t xml:space="preserve"> - </t>
    </r>
    <r>
      <rPr>
        <sz val="12"/>
        <color rgb="FFFF0000"/>
        <rFont val="Arial"/>
        <family val="2"/>
      </rPr>
      <t>LINDO</t>
    </r>
  </si>
  <si>
    <r>
      <t xml:space="preserve">Policial Especial calça </t>
    </r>
    <r>
      <rPr>
        <b/>
        <sz val="12"/>
        <rFont val="Arial"/>
        <family val="2"/>
      </rPr>
      <t>(BOPE)</t>
    </r>
  </si>
  <si>
    <r>
      <t xml:space="preserve">Senhor dos Sonhos calça </t>
    </r>
    <r>
      <rPr>
        <b/>
        <sz val="12"/>
        <rFont val="Arial"/>
        <family val="2"/>
      </rPr>
      <t>(Freddy Krueger)</t>
    </r>
    <r>
      <rPr>
        <b/>
        <sz val="12"/>
        <color rgb="FF000000"/>
        <rFont val="Arial"/>
        <family val="2"/>
      </rPr>
      <t xml:space="preserve"> </t>
    </r>
  </si>
  <si>
    <t xml:space="preserve">Detento (macacão laranja) </t>
  </si>
  <si>
    <r>
      <t xml:space="preserve">Agente Virtual </t>
    </r>
    <r>
      <rPr>
        <b/>
        <sz val="12"/>
        <rFont val="Arial"/>
        <family val="2"/>
      </rPr>
      <t>(Matrix/Gótico)</t>
    </r>
  </si>
  <si>
    <r>
      <t xml:space="preserve">Animal </t>
    </r>
    <r>
      <rPr>
        <b/>
        <sz val="12"/>
        <rFont val="Arial"/>
        <family val="2"/>
      </rPr>
      <t xml:space="preserve">(Fera) </t>
    </r>
    <r>
      <rPr>
        <sz val="12"/>
        <color rgb="FFFF0000"/>
        <rFont val="Arial"/>
        <family val="2"/>
      </rPr>
      <t>(EM PRODUÇÃO)</t>
    </r>
  </si>
  <si>
    <r>
      <t>Aviador Maluco</t>
    </r>
    <r>
      <rPr>
        <b/>
        <sz val="12"/>
        <rFont val="Arial"/>
        <family val="2"/>
      </rPr>
      <t xml:space="preserve"> (Dick Vigarista)</t>
    </r>
  </si>
  <si>
    <r>
      <rPr>
        <sz val="12"/>
        <rFont val="Arial"/>
        <family val="2"/>
      </rPr>
      <t>Boneco do Mau</t>
    </r>
    <r>
      <rPr>
        <b/>
        <sz val="12"/>
        <rFont val="Arial"/>
        <family val="2"/>
      </rPr>
      <t xml:space="preserve"> (Chucky )</t>
    </r>
    <r>
      <rPr>
        <sz val="12"/>
        <rFont val="Arial"/>
        <family val="2"/>
      </rPr>
      <t xml:space="preserve"> </t>
    </r>
  </si>
  <si>
    <r>
      <t xml:space="preserve">Camisa Hawaiana - Várias estampas </t>
    </r>
    <r>
      <rPr>
        <sz val="12"/>
        <color rgb="FFFF0000"/>
        <rFont val="Arial"/>
        <family val="2"/>
      </rPr>
      <t>LINDAS</t>
    </r>
  </si>
  <si>
    <r>
      <t xml:space="preserve">Carrasco do Jogo </t>
    </r>
    <r>
      <rPr>
        <b/>
        <sz val="12"/>
        <rFont val="Arial"/>
        <family val="2"/>
      </rPr>
      <t>(Round 6)</t>
    </r>
    <r>
      <rPr>
        <sz val="12"/>
        <rFont val="Arial"/>
        <family val="2"/>
      </rPr>
      <t xml:space="preserve"> </t>
    </r>
  </si>
  <si>
    <r>
      <t xml:space="preserve">Conde Drácula (camisa manga comprida, calça, colete e capa de cetim) - </t>
    </r>
    <r>
      <rPr>
        <sz val="12"/>
        <color rgb="FFFF0000"/>
        <rFont val="Arial"/>
        <family val="2"/>
      </rPr>
      <t>LINDO</t>
    </r>
  </si>
  <si>
    <r>
      <rPr>
        <sz val="12"/>
        <rFont val="Arial"/>
        <family val="2"/>
      </rPr>
      <t xml:space="preserve">Encanador Verde c/ chapéu calça </t>
    </r>
    <r>
      <rPr>
        <b/>
        <sz val="12"/>
        <rFont val="Arial"/>
        <family val="2"/>
      </rPr>
      <t>(Luigi)</t>
    </r>
    <r>
      <rPr>
        <b/>
        <sz val="12"/>
        <color rgb="FFFF0000"/>
        <rFont val="Arial"/>
        <family val="2"/>
      </rPr>
      <t xml:space="preserve"> </t>
    </r>
  </si>
  <si>
    <r>
      <t xml:space="preserve">Encanador Vermelho c/ chapéu calça </t>
    </r>
    <r>
      <rPr>
        <b/>
        <sz val="12"/>
        <rFont val="Arial"/>
        <family val="2"/>
      </rPr>
      <t>(Mario Bross)</t>
    </r>
    <r>
      <rPr>
        <sz val="12"/>
        <rFont val="Arial"/>
        <family val="2"/>
      </rPr>
      <t xml:space="preserve"> </t>
    </r>
  </si>
  <si>
    <r>
      <t xml:space="preserve">Fantasma da Ópera </t>
    </r>
    <r>
      <rPr>
        <sz val="12"/>
        <color rgb="FFFF0000"/>
        <rFont val="Arial"/>
        <family val="2"/>
      </rPr>
      <t xml:space="preserve">LUXO </t>
    </r>
  </si>
  <si>
    <r>
      <t xml:space="preserve">Gafanhoto Vermelho  </t>
    </r>
    <r>
      <rPr>
        <b/>
        <sz val="12"/>
        <rFont val="Arial"/>
        <family val="2"/>
      </rPr>
      <t>(Chapolin Colorado)</t>
    </r>
  </si>
  <si>
    <r>
      <t xml:space="preserve">Gatuno Vermelho da Gang </t>
    </r>
    <r>
      <rPr>
        <b/>
        <sz val="12"/>
        <rFont val="Arial"/>
        <family val="2"/>
      </rPr>
      <t xml:space="preserve">(La Casa de Papel) </t>
    </r>
  </si>
  <si>
    <r>
      <t xml:space="preserve">Greco-Romano c/ tiara (completo) </t>
    </r>
    <r>
      <rPr>
        <b/>
        <sz val="12"/>
        <rFont val="Arial"/>
        <family val="2"/>
      </rPr>
      <t>(Júlio Cesar)</t>
    </r>
  </si>
  <si>
    <r>
      <t xml:space="preserve">Homem das Cavernas  </t>
    </r>
    <r>
      <rPr>
        <b/>
        <sz val="12"/>
        <rFont val="Arial"/>
        <family val="2"/>
      </rPr>
      <t>(Fred Flinstone)</t>
    </r>
  </si>
  <si>
    <r>
      <t xml:space="preserve">Marinheiro Maluco </t>
    </r>
    <r>
      <rPr>
        <b/>
        <sz val="12"/>
        <rFont val="Arial"/>
        <family val="2"/>
      </rPr>
      <t>(Kiko)</t>
    </r>
  </si>
  <si>
    <r>
      <t xml:space="preserve">Menino do Barril </t>
    </r>
    <r>
      <rPr>
        <b/>
        <sz val="12"/>
        <rFont val="Arial"/>
        <family val="2"/>
      </rPr>
      <t>(Chaves)</t>
    </r>
  </si>
  <si>
    <r>
      <t xml:space="preserve">Menino Mágico da Floresta </t>
    </r>
    <r>
      <rPr>
        <b/>
        <sz val="12"/>
        <rFont val="Arial"/>
        <family val="2"/>
      </rPr>
      <t>(Peter Pan)</t>
    </r>
  </si>
  <si>
    <r>
      <t xml:space="preserve">Nanico das Cavernas </t>
    </r>
    <r>
      <rPr>
        <b/>
        <sz val="12"/>
        <rFont val="Arial"/>
        <family val="2"/>
      </rPr>
      <t>(Barney)</t>
    </r>
  </si>
  <si>
    <r>
      <t xml:space="preserve">Padre </t>
    </r>
    <r>
      <rPr>
        <i/>
        <sz val="12"/>
        <rFont val="Arial"/>
        <family val="2"/>
      </rPr>
      <t xml:space="preserve">(Preto e Marrom) </t>
    </r>
  </si>
  <si>
    <r>
      <t>Pirata de Luxo (</t>
    </r>
    <r>
      <rPr>
        <i/>
        <sz val="12"/>
        <rFont val="Arial"/>
        <family val="2"/>
      </rPr>
      <t xml:space="preserve">marrom e preto) </t>
    </r>
    <r>
      <rPr>
        <b/>
        <sz val="12"/>
        <rFont val="Arial"/>
        <family val="2"/>
      </rPr>
      <t xml:space="preserve">(Jacky Sparrow) </t>
    </r>
  </si>
  <si>
    <r>
      <t xml:space="preserve">Policial Especial </t>
    </r>
    <r>
      <rPr>
        <b/>
        <sz val="12"/>
        <rFont val="Arial"/>
        <family val="2"/>
      </rPr>
      <t>(BOPE)</t>
    </r>
  </si>
  <si>
    <r>
      <t xml:space="preserve">Ratinho </t>
    </r>
    <r>
      <rPr>
        <b/>
        <sz val="12"/>
        <rFont val="Arial"/>
        <family val="2"/>
      </rPr>
      <t>(Mickey)</t>
    </r>
  </si>
  <si>
    <r>
      <rPr>
        <sz val="12"/>
        <color rgb="FF000000"/>
        <rFont val="Arial"/>
        <family val="2"/>
      </rPr>
      <t xml:space="preserve">Senhor dos Sonhos  calça </t>
    </r>
    <r>
      <rPr>
        <b/>
        <sz val="12"/>
        <color rgb="FF000000"/>
        <rFont val="Arial"/>
        <family val="2"/>
      </rPr>
      <t>(Freddy Krueger)</t>
    </r>
    <r>
      <rPr>
        <sz val="12"/>
        <color rgb="FF000000"/>
        <rFont val="Arial"/>
        <family val="2"/>
      </rPr>
      <t xml:space="preserve"> </t>
    </r>
  </si>
  <si>
    <r>
      <t xml:space="preserve">Túnica Carrasco bember </t>
    </r>
    <r>
      <rPr>
        <b/>
        <sz val="12"/>
        <rFont val="Arial"/>
        <family val="2"/>
      </rPr>
      <t>(Pânico)</t>
    </r>
  </si>
  <si>
    <r>
      <t xml:space="preserve">Túnica Carrasco Helanca </t>
    </r>
    <r>
      <rPr>
        <b/>
        <sz val="12"/>
        <rFont val="Arial"/>
        <family val="2"/>
      </rPr>
      <t>(Pânico)</t>
    </r>
  </si>
  <si>
    <r>
      <t xml:space="preserve">Aeromoça macaquinho (acompanha luva, boina e cinto) </t>
    </r>
    <r>
      <rPr>
        <sz val="36"/>
        <color rgb="FFFF0000"/>
        <rFont val="Arial"/>
        <family val="2"/>
      </rPr>
      <t/>
    </r>
  </si>
  <si>
    <t xml:space="preserve">Freira helanca curta </t>
  </si>
  <si>
    <r>
      <t xml:space="preserve">Frevo </t>
    </r>
    <r>
      <rPr>
        <b/>
        <sz val="36"/>
        <color rgb="FFFF0000"/>
        <rFont val="Arial"/>
        <family val="2"/>
      </rPr>
      <t/>
    </r>
  </si>
  <si>
    <t xml:space="preserve">Melindrosa (preta, vermelha e pink) </t>
  </si>
  <si>
    <r>
      <t xml:space="preserve">Bombeira macaquinho (acompanha luva e cinto) </t>
    </r>
    <r>
      <rPr>
        <sz val="12"/>
        <color rgb="FFFF0000"/>
        <rFont val="Arial"/>
        <family val="2"/>
      </rPr>
      <t>LUXO LANÇAMENTO</t>
    </r>
  </si>
  <si>
    <r>
      <rPr>
        <sz val="12"/>
        <rFont val="Arial"/>
        <family val="2"/>
      </rPr>
      <t>Boneca do Mau</t>
    </r>
    <r>
      <rPr>
        <b/>
        <sz val="12"/>
        <rFont val="Arial"/>
        <family val="2"/>
      </rPr>
      <t xml:space="preserve"> (Noiva do Chucky )</t>
    </r>
  </si>
  <si>
    <r>
      <t xml:space="preserve">Boneca de pano c/ peruca de lã </t>
    </r>
    <r>
      <rPr>
        <b/>
        <sz val="12"/>
        <rFont val="Arial"/>
        <family val="2"/>
      </rPr>
      <t>(Emília)</t>
    </r>
  </si>
  <si>
    <r>
      <t xml:space="preserve">Diabinha paetê com capa (não acompanha chifre) - </t>
    </r>
    <r>
      <rPr>
        <sz val="12"/>
        <color rgb="FFFF0000"/>
        <rFont val="Arial"/>
        <family val="2"/>
      </rPr>
      <t>estoque limitado</t>
    </r>
  </si>
  <si>
    <r>
      <t xml:space="preserve">Gafanhoto Vermelho  </t>
    </r>
    <r>
      <rPr>
        <b/>
        <sz val="12"/>
        <rFont val="Arial"/>
        <family val="2"/>
      </rPr>
      <t>(Chapolina Colorado)</t>
    </r>
  </si>
  <si>
    <r>
      <t xml:space="preserve">Deusa Grega </t>
    </r>
    <r>
      <rPr>
        <i/>
        <sz val="12"/>
        <rFont val="Arial"/>
        <family val="2"/>
      </rPr>
      <t>(Branca, azul e Vermelha)</t>
    </r>
  </si>
  <si>
    <r>
      <rPr>
        <sz val="12"/>
        <rFont val="Arial"/>
        <family val="2"/>
      </rPr>
      <t xml:space="preserve">Encanadora Vermelha  c/ chapéu </t>
    </r>
    <r>
      <rPr>
        <b/>
        <sz val="12"/>
        <rFont val="Arial"/>
        <family val="2"/>
      </rPr>
      <t>(Mario Bros feminina)</t>
    </r>
    <r>
      <rPr>
        <sz val="12"/>
        <color rgb="FFFF0000"/>
        <rFont val="Arial"/>
        <family val="2"/>
      </rPr>
      <t xml:space="preserve"> </t>
    </r>
  </si>
  <si>
    <r>
      <t xml:space="preserve">Encanadora Verde c/ chapéu </t>
    </r>
    <r>
      <rPr>
        <b/>
        <sz val="12"/>
        <rFont val="Arial"/>
        <family val="2"/>
      </rPr>
      <t>(Luigi feminina)</t>
    </r>
  </si>
  <si>
    <r>
      <t xml:space="preserve">Marinheira Naval </t>
    </r>
    <r>
      <rPr>
        <sz val="12"/>
        <color rgb="FFFF0000"/>
        <rFont val="Arial"/>
        <family val="2"/>
      </rPr>
      <t>(em produção)</t>
    </r>
  </si>
  <si>
    <r>
      <t>Menina Pintadinha</t>
    </r>
    <r>
      <rPr>
        <b/>
        <sz val="12"/>
        <rFont val="Arial"/>
        <family val="2"/>
      </rPr>
      <t xml:space="preserve"> (Chiquinha)</t>
    </r>
  </si>
  <si>
    <r>
      <t xml:space="preserve">Policial </t>
    </r>
    <r>
      <rPr>
        <b/>
        <sz val="12"/>
        <rFont val="Arial"/>
        <family val="2"/>
      </rPr>
      <t>Luxo</t>
    </r>
    <r>
      <rPr>
        <sz val="12"/>
        <rFont val="Arial"/>
        <family val="2"/>
      </rPr>
      <t xml:space="preserve"> (Macaquinho) (acompanha luva e cinto) -</t>
    </r>
    <r>
      <rPr>
        <sz val="12"/>
        <color rgb="FFFF0000"/>
        <rFont val="Arial"/>
        <family val="2"/>
      </rPr>
      <t xml:space="preserve"> </t>
    </r>
  </si>
  <si>
    <r>
      <t xml:space="preserve">Princesa do Baralho </t>
    </r>
    <r>
      <rPr>
        <b/>
        <sz val="12"/>
        <rFont val="Arial"/>
        <family val="2"/>
      </rPr>
      <t xml:space="preserve">(Alice/Dama de copas) </t>
    </r>
  </si>
  <si>
    <r>
      <t xml:space="preserve">Saia Sereia paetê </t>
    </r>
    <r>
      <rPr>
        <sz val="12"/>
        <color rgb="FFFF0000"/>
        <rFont val="Arial"/>
        <family val="2"/>
      </rPr>
      <t>NOVIDADE - LINDA  (POUCAS PEÇAS)</t>
    </r>
  </si>
  <si>
    <t>Capa Bruxa cetim roxa, vermelha, preta, preta c/ gola verm e preta c/ gola roxa</t>
  </si>
  <si>
    <r>
      <t xml:space="preserve">Capa Cavaleiro Mascarado bember </t>
    </r>
    <r>
      <rPr>
        <b/>
        <sz val="12"/>
        <rFont val="Arial"/>
        <family val="2"/>
      </rPr>
      <t>(Zorro)</t>
    </r>
  </si>
  <si>
    <r>
      <t xml:space="preserve">Capa Cavaleiro Mascarado oxford </t>
    </r>
    <r>
      <rPr>
        <b/>
        <sz val="12"/>
        <rFont val="Arial"/>
        <family val="2"/>
      </rPr>
      <t>(Zorro)</t>
    </r>
  </si>
  <si>
    <r>
      <t>Capa Menina da Floresta cetim</t>
    </r>
    <r>
      <rPr>
        <b/>
        <sz val="12"/>
        <rFont val="Arial"/>
        <family val="2"/>
      </rPr>
      <t xml:space="preserve"> (Chapeuzinho Vermelho)</t>
    </r>
  </si>
  <si>
    <r>
      <t xml:space="preserve">Capa Menina da Floresta veludo molhado  </t>
    </r>
    <r>
      <rPr>
        <b/>
        <sz val="12"/>
        <rFont val="Arial"/>
        <family val="2"/>
      </rPr>
      <t>(Chapeuzinho Vermelho)</t>
    </r>
  </si>
  <si>
    <r>
      <t xml:space="preserve">Capa dupla c/ capuz oxford preto e cetim vermelho - </t>
    </r>
    <r>
      <rPr>
        <sz val="12"/>
        <color rgb="FFFF0000"/>
        <rFont val="Arial"/>
        <family val="2"/>
      </rPr>
      <t>LUXO MARAVILHOSA</t>
    </r>
  </si>
  <si>
    <r>
      <t xml:space="preserve">Capa Carrasco bember </t>
    </r>
    <r>
      <rPr>
        <b/>
        <sz val="12"/>
        <rFont val="Arial"/>
        <family val="2"/>
      </rPr>
      <t>(Pânico)</t>
    </r>
  </si>
  <si>
    <r>
      <t xml:space="preserve">Capa Carrasco helanca </t>
    </r>
    <r>
      <rPr>
        <b/>
        <sz val="12"/>
        <rFont val="Arial"/>
        <family val="2"/>
      </rPr>
      <t>(Pânico)</t>
    </r>
  </si>
  <si>
    <r>
      <t xml:space="preserve">Capa Menina da Floresta (Cetim) </t>
    </r>
    <r>
      <rPr>
        <b/>
        <sz val="12"/>
        <rFont val="Arial"/>
        <family val="2"/>
      </rPr>
      <t>(Chapeuzinho Vermelho)</t>
    </r>
  </si>
  <si>
    <r>
      <t xml:space="preserve">Capa Menina da Floresta (Veludo molhado) </t>
    </r>
    <r>
      <rPr>
        <b/>
        <sz val="12"/>
        <rFont val="Arial"/>
        <family val="2"/>
      </rPr>
      <t>(Chapeuzinho Verm)</t>
    </r>
  </si>
  <si>
    <r>
      <t>Capa c/ capuz duplo (bember) (capuz preto c/ cetim roxo e preto c/ cetim verm.)</t>
    </r>
    <r>
      <rPr>
        <b/>
        <sz val="12"/>
        <rFont val="Arial"/>
        <family val="2"/>
      </rPr>
      <t xml:space="preserve"> LINDA</t>
    </r>
  </si>
  <si>
    <r>
      <t xml:space="preserve">Capa Bruxa (Bember) (Preta, roxa, verm. e preta gola verm., preta gola roxa) - </t>
    </r>
    <r>
      <rPr>
        <b/>
        <sz val="12"/>
        <rFont val="Arial"/>
        <family val="2"/>
      </rPr>
      <t>LINDA</t>
    </r>
  </si>
  <si>
    <r>
      <t xml:space="preserve">Capa Bruxa dupla (bember) (Preta com Vermelha e Preta com Roxa)  </t>
    </r>
    <r>
      <rPr>
        <b/>
        <sz val="12"/>
        <rFont val="Arial"/>
        <family val="2"/>
      </rPr>
      <t xml:space="preserve">LINDA </t>
    </r>
  </si>
  <si>
    <r>
      <t xml:space="preserve">Capa Cavaleiro Mascarado (Bember) </t>
    </r>
    <r>
      <rPr>
        <b/>
        <sz val="12"/>
        <rFont val="Arial"/>
        <family val="2"/>
      </rPr>
      <t xml:space="preserve">(Zorro) LINDA      </t>
    </r>
    <r>
      <rPr>
        <sz val="12"/>
        <rFont val="Arial"/>
        <family val="2"/>
      </rPr>
      <t xml:space="preserve">  </t>
    </r>
  </si>
  <si>
    <r>
      <t xml:space="preserve">Capa Carrasco (helanca) </t>
    </r>
    <r>
      <rPr>
        <b/>
        <sz val="12"/>
        <rFont val="Arial"/>
        <family val="2"/>
      </rPr>
      <t>(Pânico)</t>
    </r>
  </si>
  <si>
    <r>
      <t xml:space="preserve">Capa Carrasco (Bember) </t>
    </r>
    <r>
      <rPr>
        <b/>
        <sz val="12"/>
        <rFont val="Arial"/>
        <family val="2"/>
      </rPr>
      <t>(Pânico)</t>
    </r>
  </si>
  <si>
    <t>Tiara da Menina da Neve (Branca de Neve)</t>
  </si>
  <si>
    <t>Touca do Gafanhoto vermelho masculino</t>
  </si>
  <si>
    <r>
      <t xml:space="preserve">Chapéu Marinheiro maluco </t>
    </r>
    <r>
      <rPr>
        <b/>
        <sz val="12"/>
        <color theme="1"/>
        <rFont val="Arial"/>
        <family val="2"/>
      </rPr>
      <t>(Kiko)</t>
    </r>
  </si>
  <si>
    <r>
      <t xml:space="preserve">Chapéu Menino do Barril </t>
    </r>
    <r>
      <rPr>
        <b/>
        <sz val="12"/>
        <color theme="1"/>
        <rFont val="Arial"/>
        <family val="2"/>
      </rPr>
      <t>(Chaves)</t>
    </r>
  </si>
  <si>
    <r>
      <t xml:space="preserve">Chapeú do encanador verm e verde acolplado </t>
    </r>
    <r>
      <rPr>
        <b/>
        <sz val="12"/>
        <color theme="1"/>
        <rFont val="Arial"/>
        <family val="2"/>
      </rPr>
      <t>(Mario Bros e Luigi)</t>
    </r>
  </si>
  <si>
    <r>
      <t xml:space="preserve">Cinturão Tático </t>
    </r>
    <r>
      <rPr>
        <b/>
        <sz val="12"/>
        <color theme="1"/>
        <rFont val="Arial"/>
        <family val="2"/>
      </rPr>
      <t>(BOPE e Exército)</t>
    </r>
  </si>
  <si>
    <r>
      <t xml:space="preserve">Cinturão Tático </t>
    </r>
    <r>
      <rPr>
        <b/>
        <sz val="12"/>
        <color theme="1"/>
        <rFont val="Arial"/>
        <family val="2"/>
      </rPr>
      <t xml:space="preserve">(BOPE e Exército) </t>
    </r>
  </si>
  <si>
    <r>
      <t xml:space="preserve">Peruca Boneca de Pano de lã </t>
    </r>
    <r>
      <rPr>
        <b/>
        <sz val="12"/>
        <color theme="1"/>
        <rFont val="Arial"/>
        <family val="2"/>
      </rPr>
      <t>(Emília)</t>
    </r>
  </si>
  <si>
    <r>
      <t xml:space="preserve">Saia de Tulê </t>
    </r>
    <r>
      <rPr>
        <sz val="12"/>
        <color rgb="FFFF0000"/>
        <rFont val="Arial"/>
        <family val="2"/>
      </rPr>
      <t>NOVIDADE</t>
    </r>
  </si>
  <si>
    <r>
      <t xml:space="preserve">Shorts de Helanca </t>
    </r>
    <r>
      <rPr>
        <i/>
        <sz val="12"/>
        <color theme="1"/>
        <rFont val="Arial"/>
        <family val="2"/>
      </rPr>
      <t xml:space="preserve">(preto, branco e vermelho) </t>
    </r>
  </si>
  <si>
    <r>
      <t>Tiara do Greco-Romano</t>
    </r>
    <r>
      <rPr>
        <b/>
        <sz val="12"/>
        <color theme="1"/>
        <rFont val="Arial"/>
        <family val="2"/>
      </rPr>
      <t xml:space="preserve"> (Julio César)</t>
    </r>
  </si>
  <si>
    <t xml:space="preserve">Princesa do Baralho (Alice/Dama de copas) </t>
  </si>
  <si>
    <t>12/14/15</t>
  </si>
  <si>
    <t>REPRESENTANTE: EDILMA SERAFIM (11)98361-2124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</si>
</sst>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d/m/yy;@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b/>
      <sz val="8"/>
      <color indexed="17"/>
      <name val="Arial"/>
      <family val="2"/>
    </font>
    <font>
      <sz val="8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9C0006"/>
      <name val="Calibri"/>
      <family val="2"/>
      <scheme val="minor"/>
    </font>
    <font>
      <sz val="16"/>
      <color theme="1"/>
      <name val="Calibri Light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sz val="36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36"/>
      <color rgb="FFFF0000"/>
      <name val="Arial"/>
      <family val="2"/>
    </font>
    <font>
      <i/>
      <sz val="12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3" fillId="4" borderId="0" applyNumberFormat="0" applyBorder="0" applyAlignment="0" applyProtection="0"/>
  </cellStyleXfs>
  <cellXfs count="135">
    <xf numFmtId="0" fontId="0" fillId="0" borderId="0" xfId="0"/>
    <xf numFmtId="0" fontId="2" fillId="0" borderId="0" xfId="3" applyFont="1"/>
    <xf numFmtId="44" fontId="6" fillId="0" borderId="0" xfId="1" applyFont="1" applyFill="1" applyBorder="1" applyAlignment="1"/>
    <xf numFmtId="0" fontId="6" fillId="0" borderId="0" xfId="0" applyFont="1"/>
    <xf numFmtId="44" fontId="6" fillId="0" borderId="0" xfId="1" applyFont="1" applyFill="1" applyBorder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3" fillId="0" borderId="0" xfId="0" applyFont="1"/>
    <xf numFmtId="165" fontId="7" fillId="0" borderId="0" xfId="1" applyNumberFormat="1" applyFont="1"/>
    <xf numFmtId="0" fontId="0" fillId="3" borderId="0" xfId="0" applyFill="1"/>
    <xf numFmtId="0" fontId="15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8" fillId="0" borderId="0" xfId="0" applyFont="1"/>
    <xf numFmtId="0" fontId="18" fillId="3" borderId="0" xfId="0" applyFont="1" applyFill="1"/>
    <xf numFmtId="0" fontId="19" fillId="3" borderId="0" xfId="0" applyFont="1" applyFill="1"/>
    <xf numFmtId="165" fontId="8" fillId="0" borderId="0" xfId="0" applyNumberFormat="1" applyFont="1"/>
    <xf numFmtId="0" fontId="20" fillId="3" borderId="4" xfId="3" applyFont="1" applyFill="1" applyBorder="1" applyAlignment="1">
      <alignment horizontal="center"/>
    </xf>
    <xf numFmtId="0" fontId="20" fillId="3" borderId="6" xfId="3" applyFont="1" applyFill="1" applyBorder="1" applyAlignment="1">
      <alignment horizontal="center"/>
    </xf>
    <xf numFmtId="0" fontId="14" fillId="3" borderId="0" xfId="0" applyFont="1" applyFill="1"/>
    <xf numFmtId="0" fontId="16" fillId="3" borderId="6" xfId="3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49" fontId="21" fillId="3" borderId="4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/>
    <xf numFmtId="0" fontId="2" fillId="3" borderId="4" xfId="0" applyFont="1" applyFill="1" applyBorder="1" applyAlignment="1">
      <alignment horizontal="center"/>
    </xf>
    <xf numFmtId="0" fontId="16" fillId="3" borderId="27" xfId="3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14" fillId="3" borderId="19" xfId="0" applyFont="1" applyFill="1" applyBorder="1"/>
    <xf numFmtId="0" fontId="2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6" xfId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44" fontId="21" fillId="3" borderId="14" xfId="1" applyFont="1" applyFill="1" applyBorder="1" applyAlignment="1">
      <alignment vertical="center"/>
    </xf>
    <xf numFmtId="165" fontId="22" fillId="0" borderId="28" xfId="1" applyNumberFormat="1" applyFont="1" applyBorder="1" applyAlignment="1">
      <alignment horizontal="center"/>
    </xf>
    <xf numFmtId="44" fontId="21" fillId="3" borderId="28" xfId="1" applyFont="1" applyFill="1" applyBorder="1" applyAlignment="1">
      <alignment vertical="center"/>
    </xf>
    <xf numFmtId="0" fontId="16" fillId="3" borderId="4" xfId="3" applyFont="1" applyFill="1" applyBorder="1" applyAlignment="1">
      <alignment horizontal="center"/>
    </xf>
    <xf numFmtId="166" fontId="21" fillId="0" borderId="4" xfId="0" applyNumberFormat="1" applyFont="1" applyBorder="1" applyAlignment="1">
      <alignment horizontal="center"/>
    </xf>
    <xf numFmtId="44" fontId="21" fillId="3" borderId="16" xfId="1" applyFont="1" applyFill="1" applyBorder="1" applyAlignment="1">
      <alignment vertical="center"/>
    </xf>
    <xf numFmtId="44" fontId="21" fillId="3" borderId="3" xfId="1" applyFont="1" applyFill="1" applyBorder="1" applyAlignment="1">
      <alignment vertical="center"/>
    </xf>
    <xf numFmtId="44" fontId="2" fillId="3" borderId="3" xfId="1" applyFont="1" applyFill="1" applyBorder="1" applyAlignment="1">
      <alignment vertical="center"/>
    </xf>
    <xf numFmtId="0" fontId="20" fillId="3" borderId="20" xfId="3" applyFont="1" applyFill="1" applyBorder="1" applyAlignment="1">
      <alignment horizontal="center"/>
    </xf>
    <xf numFmtId="44" fontId="2" fillId="3" borderId="12" xfId="1" applyFont="1" applyFill="1" applyBorder="1" applyAlignment="1">
      <alignment vertical="center"/>
    </xf>
    <xf numFmtId="0" fontId="13" fillId="0" borderId="6" xfId="0" applyFont="1" applyBorder="1"/>
    <xf numFmtId="44" fontId="2" fillId="3" borderId="11" xfId="1" applyFont="1" applyFill="1" applyBorder="1" applyAlignment="1">
      <alignment vertical="center"/>
    </xf>
    <xf numFmtId="0" fontId="17" fillId="3" borderId="2" xfId="3" applyFont="1" applyFill="1" applyBorder="1" applyAlignment="1">
      <alignment horizontal="center" vertical="center"/>
    </xf>
    <xf numFmtId="0" fontId="13" fillId="0" borderId="20" xfId="0" applyFont="1" applyBorder="1"/>
    <xf numFmtId="0" fontId="17" fillId="3" borderId="2" xfId="0" applyFont="1" applyFill="1" applyBorder="1" applyAlignment="1">
      <alignment horizontal="center" vertical="center"/>
    </xf>
    <xf numFmtId="44" fontId="21" fillId="3" borderId="11" xfId="1" applyFont="1" applyFill="1" applyBorder="1" applyAlignment="1">
      <alignment vertical="center"/>
    </xf>
    <xf numFmtId="44" fontId="21" fillId="3" borderId="12" xfId="1" applyFont="1" applyFill="1" applyBorder="1" applyAlignment="1">
      <alignment vertical="center"/>
    </xf>
    <xf numFmtId="0" fontId="17" fillId="3" borderId="2" xfId="3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3" borderId="8" xfId="3" applyFont="1" applyFill="1" applyBorder="1" applyAlignment="1">
      <alignment horizontal="center"/>
    </xf>
    <xf numFmtId="0" fontId="15" fillId="3" borderId="1" xfId="3" applyFont="1" applyFill="1" applyBorder="1" applyAlignment="1">
      <alignment horizontal="center"/>
    </xf>
    <xf numFmtId="44" fontId="26" fillId="3" borderId="29" xfId="1" applyFont="1" applyFill="1" applyBorder="1" applyAlignment="1">
      <alignment horizontal="center" vertical="center" wrapText="1"/>
    </xf>
    <xf numFmtId="44" fontId="26" fillId="3" borderId="30" xfId="1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44" fontId="26" fillId="3" borderId="31" xfId="1" applyFont="1" applyFill="1" applyBorder="1" applyAlignment="1">
      <alignment horizontal="center" vertical="center" wrapText="1"/>
    </xf>
    <xf numFmtId="0" fontId="17" fillId="0" borderId="32" xfId="3" applyFont="1" applyBorder="1" applyAlignment="1">
      <alignment horizontal="center"/>
    </xf>
    <xf numFmtId="44" fontId="17" fillId="3" borderId="33" xfId="1" applyFont="1" applyFill="1" applyBorder="1" applyAlignment="1">
      <alignment horizontal="center"/>
    </xf>
    <xf numFmtId="0" fontId="26" fillId="3" borderId="8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44" fontId="26" fillId="3" borderId="29" xfId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44" fontId="26" fillId="0" borderId="29" xfId="1" applyFont="1" applyFill="1" applyBorder="1" applyAlignment="1">
      <alignment horizontal="center" vertical="center" wrapText="1"/>
    </xf>
    <xf numFmtId="165" fontId="17" fillId="3" borderId="33" xfId="1" applyNumberFormat="1" applyFont="1" applyFill="1" applyBorder="1" applyAlignment="1">
      <alignment horizontal="center"/>
    </xf>
    <xf numFmtId="0" fontId="26" fillId="3" borderId="10" xfId="0" applyFont="1" applyFill="1" applyBorder="1" applyAlignment="1">
      <alignment horizontal="center" vertical="center" wrapText="1"/>
    </xf>
    <xf numFmtId="0" fontId="26" fillId="3" borderId="8" xfId="4" applyFont="1" applyFill="1" applyBorder="1" applyAlignment="1">
      <alignment horizontal="center" wrapText="1"/>
    </xf>
    <xf numFmtId="44" fontId="26" fillId="3" borderId="31" xfId="1" applyFont="1" applyFill="1" applyBorder="1" applyAlignment="1">
      <alignment horizontal="left" vertical="center" wrapText="1"/>
    </xf>
    <xf numFmtId="44" fontId="26" fillId="3" borderId="29" xfId="1" applyFont="1" applyFill="1" applyBorder="1" applyAlignment="1">
      <alignment horizontal="left" vertical="center" wrapText="1"/>
    </xf>
    <xf numFmtId="44" fontId="26" fillId="0" borderId="29" xfId="1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/>
    </xf>
    <xf numFmtId="44" fontId="26" fillId="3" borderId="4" xfId="1" applyFont="1" applyFill="1" applyBorder="1" applyAlignment="1">
      <alignment horizontal="center" vertical="center" wrapText="1"/>
    </xf>
    <xf numFmtId="44" fontId="26" fillId="3" borderId="29" xfId="1" applyFont="1" applyFill="1" applyBorder="1" applyAlignment="1">
      <alignment vertical="center" wrapText="1"/>
    </xf>
    <xf numFmtId="44" fontId="26" fillId="3" borderId="29" xfId="1" applyFont="1" applyFill="1" applyBorder="1" applyAlignment="1">
      <alignment vertical="center"/>
    </xf>
    <xf numFmtId="44" fontId="26" fillId="0" borderId="29" xfId="1" applyFont="1" applyFill="1" applyBorder="1" applyAlignment="1">
      <alignment vertical="center"/>
    </xf>
    <xf numFmtId="0" fontId="26" fillId="3" borderId="6" xfId="0" applyFont="1" applyFill="1" applyBorder="1" applyAlignment="1">
      <alignment horizontal="center" vertical="center" wrapText="1"/>
    </xf>
    <xf numFmtId="44" fontId="26" fillId="3" borderId="35" xfId="1" applyFont="1" applyFill="1" applyBorder="1" applyAlignment="1">
      <alignment horizontal="center" vertical="center"/>
    </xf>
    <xf numFmtId="0" fontId="37" fillId="0" borderId="0" xfId="0" applyFont="1"/>
    <xf numFmtId="0" fontId="36" fillId="0" borderId="1" xfId="3" applyFont="1" applyBorder="1" applyAlignment="1">
      <alignment horizontal="center"/>
    </xf>
    <xf numFmtId="0" fontId="36" fillId="0" borderId="2" xfId="3" applyFont="1" applyBorder="1" applyAlignment="1">
      <alignment horizontal="center"/>
    </xf>
    <xf numFmtId="0" fontId="36" fillId="0" borderId="36" xfId="3" applyFont="1" applyBorder="1" applyAlignment="1">
      <alignment horizontal="center"/>
    </xf>
    <xf numFmtId="0" fontId="36" fillId="3" borderId="32" xfId="3" applyFont="1" applyFill="1" applyBorder="1" applyAlignment="1">
      <alignment horizontal="center"/>
    </xf>
    <xf numFmtId="165" fontId="36" fillId="0" borderId="32" xfId="1" applyNumberFormat="1" applyFont="1" applyBorder="1" applyAlignment="1">
      <alignment horizontal="center"/>
    </xf>
    <xf numFmtId="0" fontId="36" fillId="0" borderId="37" xfId="3" applyFont="1" applyBorder="1" applyAlignment="1">
      <alignment horizontal="center"/>
    </xf>
    <xf numFmtId="0" fontId="36" fillId="3" borderId="1" xfId="3" applyFont="1" applyFill="1" applyBorder="1" applyAlignment="1">
      <alignment horizontal="center"/>
    </xf>
    <xf numFmtId="0" fontId="36" fillId="3" borderId="2" xfId="3" applyFont="1" applyFill="1" applyBorder="1" applyAlignment="1">
      <alignment horizontal="center"/>
    </xf>
    <xf numFmtId="165" fontId="36" fillId="3" borderId="33" xfId="1" applyNumberFormat="1" applyFont="1" applyFill="1" applyBorder="1" applyAlignment="1">
      <alignment horizontal="center"/>
    </xf>
    <xf numFmtId="0" fontId="36" fillId="0" borderId="32" xfId="3" applyFont="1" applyBorder="1" applyAlignment="1">
      <alignment horizontal="center"/>
    </xf>
    <xf numFmtId="0" fontId="36" fillId="3" borderId="2" xfId="3" applyFont="1" applyFill="1" applyBorder="1" applyAlignment="1">
      <alignment horizontal="center" vertical="center"/>
    </xf>
    <xf numFmtId="165" fontId="36" fillId="0" borderId="33" xfId="1" applyNumberFormat="1" applyFont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165" fontId="36" fillId="0" borderId="33" xfId="1" applyNumberFormat="1" applyFont="1" applyBorder="1" applyAlignment="1">
      <alignment horizontal="center"/>
    </xf>
    <xf numFmtId="0" fontId="36" fillId="0" borderId="1" xfId="3" applyFont="1" applyBorder="1" applyAlignment="1">
      <alignment horizontal="center" vertical="center"/>
    </xf>
    <xf numFmtId="0" fontId="36" fillId="0" borderId="2" xfId="3" applyFont="1" applyBorder="1" applyAlignment="1">
      <alignment horizontal="center" vertical="center"/>
    </xf>
    <xf numFmtId="0" fontId="36" fillId="3" borderId="2" xfId="3" applyFont="1" applyFill="1" applyBorder="1" applyAlignment="1">
      <alignment horizontal="center" vertical="top"/>
    </xf>
    <xf numFmtId="0" fontId="16" fillId="3" borderId="29" xfId="3" applyFont="1" applyFill="1" applyBorder="1" applyAlignment="1">
      <alignment horizontal="center"/>
    </xf>
    <xf numFmtId="0" fontId="16" fillId="3" borderId="35" xfId="3" applyFont="1" applyFill="1" applyBorder="1" applyAlignment="1">
      <alignment horizontal="center"/>
    </xf>
    <xf numFmtId="44" fontId="26" fillId="3" borderId="4" xfId="1" applyFont="1" applyFill="1" applyBorder="1" applyAlignment="1">
      <alignment horizontal="center" vertical="center"/>
    </xf>
    <xf numFmtId="0" fontId="36" fillId="0" borderId="33" xfId="3" applyFont="1" applyBorder="1" applyAlignment="1">
      <alignment horizontal="center" vertical="center"/>
    </xf>
    <xf numFmtId="0" fontId="16" fillId="3" borderId="15" xfId="3" applyFont="1" applyFill="1" applyBorder="1" applyAlignment="1">
      <alignment horizontal="center"/>
    </xf>
    <xf numFmtId="0" fontId="16" fillId="3" borderId="34" xfId="3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44" fontId="26" fillId="3" borderId="15" xfId="1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 wrapText="1"/>
    </xf>
    <xf numFmtId="0" fontId="36" fillId="0" borderId="15" xfId="3" applyFont="1" applyBorder="1" applyAlignment="1">
      <alignment horizontal="center"/>
    </xf>
    <xf numFmtId="0" fontId="36" fillId="0" borderId="16" xfId="3" applyFont="1" applyBorder="1" applyAlignment="1">
      <alignment horizontal="center"/>
    </xf>
    <xf numFmtId="0" fontId="25" fillId="3" borderId="10" xfId="3" applyFont="1" applyFill="1" applyBorder="1" applyAlignment="1">
      <alignment horizontal="center"/>
    </xf>
    <xf numFmtId="0" fontId="25" fillId="3" borderId="5" xfId="3" applyFont="1" applyFill="1" applyBorder="1" applyAlignment="1">
      <alignment horizontal="center"/>
    </xf>
    <xf numFmtId="0" fontId="38" fillId="0" borderId="13" xfId="3" applyFont="1" applyBorder="1" applyAlignment="1">
      <alignment horizontal="center"/>
    </xf>
    <xf numFmtId="0" fontId="25" fillId="3" borderId="13" xfId="3" applyFont="1" applyFill="1" applyBorder="1" applyAlignment="1">
      <alignment horizontal="center"/>
    </xf>
    <xf numFmtId="0" fontId="25" fillId="3" borderId="9" xfId="3" applyFont="1" applyFill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7" xfId="1" applyNumberFormat="1" applyFont="1" applyFill="1" applyBorder="1" applyAlignment="1">
      <alignment horizontal="left"/>
    </xf>
    <xf numFmtId="0" fontId="6" fillId="0" borderId="18" xfId="1" applyNumberFormat="1" applyFont="1" applyFill="1" applyBorder="1" applyAlignment="1">
      <alignment horizontal="left"/>
    </xf>
    <xf numFmtId="0" fontId="6" fillId="0" borderId="7" xfId="1" applyNumberFormat="1" applyFont="1" applyFill="1" applyBorder="1" applyAlignment="1">
      <alignment horizontal="left"/>
    </xf>
  </cellXfs>
  <cellStyles count="5">
    <cellStyle name="Moeda" xfId="1" builtinId="4"/>
    <cellStyle name="Moeda 2" xfId="2" xr:uid="{00000000-0005-0000-0000-000002000000}"/>
    <cellStyle name="Normal" xfId="0" builtinId="0"/>
    <cellStyle name="Normal 2" xfId="3" xr:uid="{00000000-0005-0000-0000-000004000000}"/>
    <cellStyle name="Ruim" xfId="4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1176337</xdr:colOff>
      <xdr:row>0</xdr:row>
      <xdr:rowOff>35720</xdr:rowOff>
    </xdr:from>
    <xdr:to>
      <xdr:col>7</xdr:col>
      <xdr:colOff>2893218</xdr:colOff>
      <xdr:row>3</xdr:row>
      <xdr:rowOff>95250</xdr:rowOff>
    </xdr:to>
    <xdr:pic>
      <xdr:nvPicPr>
        <xdr:cNvPr id="1173" name="Imagem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8962" y="35720"/>
          <a:ext cx="1716881" cy="631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1"/>
  <sheetViews>
    <sheetView tabSelected="1" zoomScale="67" zoomScaleNormal="67" workbookViewId="0">
      <selection activeCell="J25" sqref="J25"/>
    </sheetView>
  </sheetViews>
  <sheetFormatPr defaultRowHeight="15" x14ac:dyDescent="0.25"/>
  <cols>
    <col min="1" max="1" width="9.85546875" style="8" customWidth="1"/>
    <col min="2" max="2" width="4.42578125" style="8" bestFit="1" customWidth="1"/>
    <col min="3" max="3" width="4.42578125" style="8" customWidth="1"/>
    <col min="4" max="4" width="4.5703125" style="8" customWidth="1"/>
    <col min="5" max="5" width="4.42578125" style="8" customWidth="1"/>
    <col min="6" max="6" width="4.42578125" style="8" bestFit="1" customWidth="1"/>
    <col min="7" max="7" width="4.5703125" style="8" customWidth="1"/>
    <col min="8" max="8" width="94.5703125" style="10" customWidth="1"/>
    <col min="9" max="9" width="17.85546875" style="10" bestFit="1" customWidth="1"/>
    <col min="10" max="10" width="13.140625" style="9" customWidth="1"/>
    <col min="11" max="11" width="10.42578125" customWidth="1"/>
    <col min="13" max="13" width="38.85546875" customWidth="1"/>
    <col min="14" max="14" width="13.28515625" customWidth="1"/>
    <col min="15" max="15" width="15" customWidth="1"/>
  </cols>
  <sheetData>
    <row r="1" spans="1:20" x14ac:dyDescent="0.25">
      <c r="A1" s="6" t="s">
        <v>14</v>
      </c>
      <c r="B1" s="13"/>
      <c r="C1" s="13"/>
      <c r="D1" s="13"/>
      <c r="E1" s="13"/>
      <c r="F1" s="13"/>
      <c r="G1" s="13"/>
      <c r="H1" s="14"/>
      <c r="I1" s="15"/>
      <c r="J1" s="16"/>
      <c r="K1" s="6"/>
      <c r="L1" s="6"/>
    </row>
    <row r="2" spans="1:20" x14ac:dyDescent="0.25">
      <c r="A2" s="6" t="s">
        <v>41</v>
      </c>
      <c r="B2" s="13"/>
      <c r="C2" s="13"/>
      <c r="D2" s="13"/>
      <c r="E2" s="13"/>
      <c r="F2" s="13"/>
      <c r="G2" s="13"/>
      <c r="H2" s="14"/>
      <c r="I2" s="15"/>
      <c r="J2" s="16"/>
      <c r="K2" s="6"/>
      <c r="L2" s="6"/>
    </row>
    <row r="3" spans="1:20" x14ac:dyDescent="0.25">
      <c r="A3" s="6" t="s">
        <v>15</v>
      </c>
      <c r="B3" s="7"/>
      <c r="C3" s="13"/>
      <c r="D3" s="13"/>
      <c r="E3" s="13"/>
      <c r="F3" s="13"/>
      <c r="G3" s="13"/>
      <c r="H3" s="14"/>
      <c r="I3" s="15"/>
      <c r="J3" s="16"/>
      <c r="K3" s="6"/>
    </row>
    <row r="4" spans="1:20" x14ac:dyDescent="0.25">
      <c r="A4" s="6" t="s">
        <v>42</v>
      </c>
      <c r="B4" s="7"/>
      <c r="C4" s="13"/>
      <c r="D4" s="13"/>
      <c r="E4" s="13"/>
      <c r="F4" s="13"/>
      <c r="G4" s="13"/>
      <c r="H4" s="14"/>
      <c r="I4" s="15"/>
      <c r="J4" s="16"/>
      <c r="K4" s="6"/>
    </row>
    <row r="5" spans="1:20" ht="23.25" customHeight="1" x14ac:dyDescent="0.35">
      <c r="A5" s="126" t="s">
        <v>16</v>
      </c>
      <c r="B5" s="127"/>
      <c r="C5" s="127"/>
      <c r="D5" s="127"/>
      <c r="E5" s="127"/>
      <c r="F5" s="127"/>
      <c r="G5" s="127"/>
      <c r="H5" s="127"/>
      <c r="I5" s="127"/>
      <c r="J5" s="127"/>
      <c r="K5" s="128"/>
    </row>
    <row r="6" spans="1:20" ht="15" customHeight="1" x14ac:dyDescent="0.25">
      <c r="A6" s="129" t="s">
        <v>3</v>
      </c>
      <c r="B6" s="130"/>
      <c r="C6" s="130"/>
      <c r="D6" s="130"/>
      <c r="E6" s="130"/>
      <c r="F6" s="130"/>
      <c r="G6" s="130"/>
      <c r="H6" s="130"/>
      <c r="I6" s="130"/>
      <c r="J6" s="130"/>
      <c r="K6" s="131"/>
      <c r="P6" s="4"/>
    </row>
    <row r="7" spans="1:20" ht="15" customHeight="1" x14ac:dyDescent="0.25">
      <c r="A7" s="129" t="s">
        <v>4</v>
      </c>
      <c r="B7" s="130"/>
      <c r="C7" s="130"/>
      <c r="D7" s="130"/>
      <c r="E7" s="130"/>
      <c r="F7" s="130"/>
      <c r="G7" s="130"/>
      <c r="H7" s="130"/>
      <c r="I7" s="130"/>
      <c r="J7" s="130"/>
      <c r="K7" s="131"/>
      <c r="P7" s="4"/>
    </row>
    <row r="8" spans="1:20" ht="15" customHeight="1" x14ac:dyDescent="0.25">
      <c r="A8" s="129" t="s">
        <v>5</v>
      </c>
      <c r="B8" s="130"/>
      <c r="C8" s="130"/>
      <c r="D8" s="130"/>
      <c r="E8" s="130"/>
      <c r="F8" s="130"/>
      <c r="G8" s="130"/>
      <c r="H8" s="130"/>
      <c r="I8" s="130"/>
      <c r="J8" s="130"/>
      <c r="K8" s="131"/>
      <c r="P8" s="4"/>
    </row>
    <row r="9" spans="1:20" ht="15" customHeight="1" x14ac:dyDescent="0.25">
      <c r="A9" s="129" t="s">
        <v>12</v>
      </c>
      <c r="B9" s="130"/>
      <c r="C9" s="130"/>
      <c r="D9" s="130"/>
      <c r="E9" s="130"/>
      <c r="F9" s="130"/>
      <c r="G9" s="130"/>
      <c r="H9" s="130"/>
      <c r="I9" s="130"/>
      <c r="J9" s="130"/>
      <c r="K9" s="131"/>
      <c r="N9" s="3"/>
      <c r="P9" s="4"/>
      <c r="S9" s="1"/>
      <c r="T9" s="1"/>
    </row>
    <row r="10" spans="1:20" ht="15" customHeight="1" x14ac:dyDescent="0.25">
      <c r="A10" s="129" t="s">
        <v>13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1"/>
      <c r="N10" s="3"/>
      <c r="P10" s="4"/>
      <c r="S10" s="1"/>
      <c r="T10" s="1"/>
    </row>
    <row r="11" spans="1:20" ht="15" customHeight="1" x14ac:dyDescent="0.25">
      <c r="A11" s="132" t="s">
        <v>6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4"/>
      <c r="N11" s="3"/>
      <c r="P11" s="4"/>
      <c r="S11" s="1"/>
      <c r="T11" s="1"/>
    </row>
    <row r="12" spans="1:20" ht="15" customHeight="1" x14ac:dyDescent="0.25">
      <c r="A12" s="132" t="s">
        <v>47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4"/>
      <c r="N12" s="3"/>
      <c r="P12" s="4"/>
      <c r="S12" s="1"/>
      <c r="T12" s="1"/>
    </row>
    <row r="13" spans="1:20" ht="15" customHeight="1" x14ac:dyDescent="0.25">
      <c r="A13" s="132" t="s">
        <v>48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4"/>
      <c r="N13" s="3"/>
      <c r="P13" s="4"/>
      <c r="S13" s="1"/>
      <c r="T13" s="1"/>
    </row>
    <row r="14" spans="1:20" ht="15" customHeight="1" x14ac:dyDescent="0.25">
      <c r="A14" s="129" t="s">
        <v>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1"/>
      <c r="N14" s="3"/>
      <c r="P14" s="4"/>
      <c r="S14" s="1"/>
      <c r="T14" s="1"/>
    </row>
    <row r="15" spans="1:20" ht="15" customHeight="1" x14ac:dyDescent="0.25">
      <c r="A15" s="129" t="s">
        <v>11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1"/>
      <c r="N15" s="3"/>
      <c r="P15" s="4"/>
      <c r="S15" s="1"/>
      <c r="T15" s="1"/>
    </row>
    <row r="16" spans="1:20" ht="15" customHeight="1" x14ac:dyDescent="0.25">
      <c r="A16" s="129" t="s">
        <v>9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1"/>
      <c r="N16" s="5"/>
      <c r="O16" s="2"/>
      <c r="S16" s="1"/>
      <c r="T16" s="1"/>
    </row>
    <row r="17" spans="1:20" ht="15" customHeight="1" x14ac:dyDescent="0.25">
      <c r="A17" s="129" t="s">
        <v>8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1"/>
      <c r="N17" s="5"/>
      <c r="O17" s="2"/>
      <c r="S17" s="1"/>
      <c r="T17" s="1"/>
    </row>
    <row r="18" spans="1:20" ht="15" customHeight="1" x14ac:dyDescent="0.25">
      <c r="A18" s="129" t="s">
        <v>218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1"/>
      <c r="N18" s="5"/>
      <c r="O18" s="2"/>
      <c r="S18" s="1"/>
      <c r="T18" s="1"/>
    </row>
    <row r="19" spans="1:20" ht="15" customHeight="1" thickBot="1" x14ac:dyDescent="0.3">
      <c r="A19" s="123" t="s">
        <v>7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5"/>
      <c r="N19" s="5"/>
      <c r="O19" s="2"/>
      <c r="S19" s="1"/>
      <c r="T19" s="1"/>
    </row>
    <row r="20" spans="1:20" s="88" customFormat="1" ht="13.5" thickBot="1" x14ac:dyDescent="0.25">
      <c r="A20" s="89" t="s">
        <v>2</v>
      </c>
      <c r="B20" s="90" t="s">
        <v>17</v>
      </c>
      <c r="C20" s="90" t="s">
        <v>18</v>
      </c>
      <c r="D20" s="90" t="s">
        <v>19</v>
      </c>
      <c r="E20" s="90" t="s">
        <v>20</v>
      </c>
      <c r="F20" s="90" t="s">
        <v>21</v>
      </c>
      <c r="G20" s="91" t="s">
        <v>22</v>
      </c>
      <c r="H20" s="92" t="s">
        <v>45</v>
      </c>
      <c r="I20" s="92" t="s">
        <v>36</v>
      </c>
      <c r="J20" s="93" t="s">
        <v>0</v>
      </c>
      <c r="K20" s="94" t="s">
        <v>1</v>
      </c>
    </row>
    <row r="21" spans="1:20" s="19" customFormat="1" ht="15" customHeight="1" x14ac:dyDescent="0.25">
      <c r="A21" s="118">
        <f t="shared" ref="A21:A60" si="0">(B21+C21+D21+E21+F21+G21)</f>
        <v>0</v>
      </c>
      <c r="B21" s="18"/>
      <c r="C21" s="18"/>
      <c r="D21" s="18"/>
      <c r="E21" s="18"/>
      <c r="F21" s="18"/>
      <c r="G21" s="18"/>
      <c r="H21" s="86" t="s">
        <v>147</v>
      </c>
      <c r="I21" s="86" t="s">
        <v>24</v>
      </c>
      <c r="J21" s="62">
        <v>106.9</v>
      </c>
      <c r="K21" s="50">
        <f t="shared" ref="K21:K60" si="1">A21*J21</f>
        <v>0</v>
      </c>
    </row>
    <row r="22" spans="1:20" s="19" customFormat="1" ht="15" customHeight="1" x14ac:dyDescent="0.25">
      <c r="A22" s="55">
        <f t="shared" si="0"/>
        <v>0</v>
      </c>
      <c r="B22" s="17"/>
      <c r="C22" s="17"/>
      <c r="D22" s="17"/>
      <c r="E22" s="17"/>
      <c r="F22" s="17"/>
      <c r="G22" s="17"/>
      <c r="H22" s="61" t="s">
        <v>31</v>
      </c>
      <c r="I22" s="61" t="s">
        <v>24</v>
      </c>
      <c r="J22" s="57">
        <v>68.900000000000006</v>
      </c>
      <c r="K22" s="41">
        <f t="shared" si="1"/>
        <v>0</v>
      </c>
    </row>
    <row r="23" spans="1:20" s="19" customFormat="1" ht="15" customHeight="1" x14ac:dyDescent="0.25">
      <c r="A23" s="55">
        <f t="shared" si="0"/>
        <v>0</v>
      </c>
      <c r="B23" s="17"/>
      <c r="C23" s="17"/>
      <c r="D23" s="17"/>
      <c r="E23" s="17"/>
      <c r="F23" s="17"/>
      <c r="G23" s="17"/>
      <c r="H23" s="61" t="s">
        <v>148</v>
      </c>
      <c r="I23" s="61" t="s">
        <v>24</v>
      </c>
      <c r="J23" s="57">
        <v>119.9</v>
      </c>
      <c r="K23" s="41">
        <f t="shared" si="1"/>
        <v>0</v>
      </c>
    </row>
    <row r="24" spans="1:20" s="19" customFormat="1" ht="15" customHeight="1" x14ac:dyDescent="0.25">
      <c r="A24" s="55">
        <f t="shared" si="0"/>
        <v>0</v>
      </c>
      <c r="B24" s="17"/>
      <c r="C24" s="17"/>
      <c r="D24" s="17"/>
      <c r="E24" s="17"/>
      <c r="F24" s="17"/>
      <c r="G24" s="17"/>
      <c r="H24" s="61" t="s">
        <v>149</v>
      </c>
      <c r="I24" s="61" t="s">
        <v>24</v>
      </c>
      <c r="J24" s="57">
        <v>129.9</v>
      </c>
      <c r="K24" s="41">
        <f t="shared" si="1"/>
        <v>0</v>
      </c>
    </row>
    <row r="25" spans="1:20" s="19" customFormat="1" ht="15" customHeight="1" x14ac:dyDescent="0.25">
      <c r="A25" s="55">
        <f t="shared" si="0"/>
        <v>0</v>
      </c>
      <c r="B25" s="17"/>
      <c r="C25" s="17"/>
      <c r="D25" s="17"/>
      <c r="E25" s="17"/>
      <c r="F25" s="17"/>
      <c r="G25" s="17"/>
      <c r="H25" s="68" t="s">
        <v>150</v>
      </c>
      <c r="I25" s="61" t="s">
        <v>24</v>
      </c>
      <c r="J25" s="57">
        <v>96.9</v>
      </c>
      <c r="K25" s="41">
        <f t="shared" si="1"/>
        <v>0</v>
      </c>
    </row>
    <row r="26" spans="1:20" s="19" customFormat="1" ht="15" customHeight="1" x14ac:dyDescent="0.25">
      <c r="A26" s="55">
        <f t="shared" si="0"/>
        <v>0</v>
      </c>
      <c r="B26" s="17"/>
      <c r="C26" s="17"/>
      <c r="D26" s="17"/>
      <c r="E26" s="17"/>
      <c r="F26" s="17"/>
      <c r="G26" s="17"/>
      <c r="H26" s="61" t="s">
        <v>151</v>
      </c>
      <c r="I26" s="61" t="s">
        <v>24</v>
      </c>
      <c r="J26" s="57">
        <v>42.9</v>
      </c>
      <c r="K26" s="41">
        <f t="shared" si="1"/>
        <v>0</v>
      </c>
    </row>
    <row r="27" spans="1:20" s="19" customFormat="1" ht="15" customHeight="1" x14ac:dyDescent="0.25">
      <c r="A27" s="55">
        <f t="shared" si="0"/>
        <v>0</v>
      </c>
      <c r="B27" s="17"/>
      <c r="C27" s="17"/>
      <c r="D27" s="17"/>
      <c r="E27" s="17"/>
      <c r="F27" s="17"/>
      <c r="G27" s="17"/>
      <c r="H27" s="61" t="s">
        <v>152</v>
      </c>
      <c r="I27" s="61" t="s">
        <v>24</v>
      </c>
      <c r="J27" s="57">
        <v>82.9</v>
      </c>
      <c r="K27" s="41">
        <f t="shared" si="1"/>
        <v>0</v>
      </c>
    </row>
    <row r="28" spans="1:20" s="19" customFormat="1" ht="15" customHeight="1" x14ac:dyDescent="0.25">
      <c r="A28" s="55">
        <f t="shared" si="0"/>
        <v>0</v>
      </c>
      <c r="B28" s="17"/>
      <c r="C28" s="17"/>
      <c r="D28" s="17"/>
      <c r="E28" s="17"/>
      <c r="F28" s="17"/>
      <c r="G28" s="17"/>
      <c r="H28" s="65" t="s">
        <v>153</v>
      </c>
      <c r="I28" s="61" t="s">
        <v>24</v>
      </c>
      <c r="J28" s="73">
        <v>94.9</v>
      </c>
      <c r="K28" s="41">
        <f t="shared" si="1"/>
        <v>0</v>
      </c>
    </row>
    <row r="29" spans="1:20" s="19" customFormat="1" ht="15" customHeight="1" x14ac:dyDescent="0.25">
      <c r="A29" s="55">
        <f t="shared" si="0"/>
        <v>0</v>
      </c>
      <c r="B29" s="17"/>
      <c r="C29" s="17"/>
      <c r="D29" s="17"/>
      <c r="E29" s="17"/>
      <c r="F29" s="17"/>
      <c r="G29" s="17"/>
      <c r="H29" s="61" t="s">
        <v>146</v>
      </c>
      <c r="I29" s="61" t="s">
        <v>24</v>
      </c>
      <c r="J29" s="57">
        <v>82.9</v>
      </c>
      <c r="K29" s="41">
        <f t="shared" si="1"/>
        <v>0</v>
      </c>
    </row>
    <row r="30" spans="1:20" s="19" customFormat="1" ht="15" customHeight="1" x14ac:dyDescent="0.25">
      <c r="A30" s="55">
        <f t="shared" si="0"/>
        <v>0</v>
      </c>
      <c r="B30" s="17"/>
      <c r="C30" s="17"/>
      <c r="D30" s="17"/>
      <c r="E30" s="17"/>
      <c r="F30" s="17"/>
      <c r="G30" s="17"/>
      <c r="H30" s="69" t="s">
        <v>154</v>
      </c>
      <c r="I30" s="61" t="s">
        <v>24</v>
      </c>
      <c r="J30" s="57">
        <v>82.9</v>
      </c>
      <c r="K30" s="41">
        <f t="shared" si="1"/>
        <v>0</v>
      </c>
    </row>
    <row r="31" spans="1:20" s="19" customFormat="1" ht="15" customHeight="1" x14ac:dyDescent="0.25">
      <c r="A31" s="55">
        <f t="shared" si="0"/>
        <v>0</v>
      </c>
      <c r="B31" s="17"/>
      <c r="C31" s="17"/>
      <c r="D31" s="17"/>
      <c r="E31" s="17"/>
      <c r="F31" s="17"/>
      <c r="G31" s="17"/>
      <c r="H31" s="61" t="s">
        <v>155</v>
      </c>
      <c r="I31" s="61" t="s">
        <v>24</v>
      </c>
      <c r="J31" s="57">
        <v>82.9</v>
      </c>
      <c r="K31" s="41">
        <f t="shared" si="1"/>
        <v>0</v>
      </c>
    </row>
    <row r="32" spans="1:20" s="19" customFormat="1" ht="15" customHeight="1" x14ac:dyDescent="0.25">
      <c r="A32" s="55">
        <f t="shared" si="0"/>
        <v>0</v>
      </c>
      <c r="B32" s="17"/>
      <c r="C32" s="17"/>
      <c r="D32" s="17"/>
      <c r="E32" s="17"/>
      <c r="F32" s="17"/>
      <c r="G32" s="17"/>
      <c r="H32" s="61" t="s">
        <v>80</v>
      </c>
      <c r="I32" s="61" t="s">
        <v>24</v>
      </c>
      <c r="J32" s="57">
        <v>98.9</v>
      </c>
      <c r="K32" s="41">
        <f t="shared" si="1"/>
        <v>0</v>
      </c>
    </row>
    <row r="33" spans="1:11" s="19" customFormat="1" ht="15" customHeight="1" x14ac:dyDescent="0.25">
      <c r="A33" s="55">
        <f t="shared" si="0"/>
        <v>0</v>
      </c>
      <c r="B33" s="17"/>
      <c r="C33" s="17"/>
      <c r="D33" s="17"/>
      <c r="E33" s="17"/>
      <c r="F33" s="17"/>
      <c r="G33" s="17"/>
      <c r="H33" s="61" t="s">
        <v>156</v>
      </c>
      <c r="I33" s="61" t="s">
        <v>24</v>
      </c>
      <c r="J33" s="57">
        <v>127.9</v>
      </c>
      <c r="K33" s="41">
        <f t="shared" si="1"/>
        <v>0</v>
      </c>
    </row>
    <row r="34" spans="1:11" s="19" customFormat="1" ht="15" customHeight="1" x14ac:dyDescent="0.25">
      <c r="A34" s="55">
        <f t="shared" si="0"/>
        <v>0</v>
      </c>
      <c r="B34" s="17"/>
      <c r="C34" s="17"/>
      <c r="D34" s="17"/>
      <c r="E34" s="17"/>
      <c r="F34" s="17"/>
      <c r="G34" s="17"/>
      <c r="H34" s="61" t="s">
        <v>88</v>
      </c>
      <c r="I34" s="61" t="s">
        <v>24</v>
      </c>
      <c r="J34" s="57">
        <v>98.9</v>
      </c>
      <c r="K34" s="41">
        <f t="shared" si="1"/>
        <v>0</v>
      </c>
    </row>
    <row r="35" spans="1:11" s="19" customFormat="1" ht="15" customHeight="1" x14ac:dyDescent="0.25">
      <c r="A35" s="55">
        <f t="shared" si="0"/>
        <v>0</v>
      </c>
      <c r="B35" s="17"/>
      <c r="C35" s="17"/>
      <c r="D35" s="17"/>
      <c r="E35" s="17"/>
      <c r="F35" s="17"/>
      <c r="G35" s="17"/>
      <c r="H35" s="61" t="s">
        <v>157</v>
      </c>
      <c r="I35" s="61" t="s">
        <v>24</v>
      </c>
      <c r="J35" s="57">
        <v>89.9</v>
      </c>
      <c r="K35" s="41">
        <f t="shared" si="1"/>
        <v>0</v>
      </c>
    </row>
    <row r="36" spans="1:11" s="19" customFormat="1" ht="15" customHeight="1" x14ac:dyDescent="0.25">
      <c r="A36" s="55">
        <f t="shared" si="0"/>
        <v>0</v>
      </c>
      <c r="B36" s="17"/>
      <c r="C36" s="17"/>
      <c r="D36" s="17"/>
      <c r="E36" s="17"/>
      <c r="F36" s="17"/>
      <c r="G36" s="17"/>
      <c r="H36" s="61" t="s">
        <v>158</v>
      </c>
      <c r="I36" s="61" t="s">
        <v>24</v>
      </c>
      <c r="J36" s="57">
        <v>82.9</v>
      </c>
      <c r="K36" s="41">
        <f t="shared" si="1"/>
        <v>0</v>
      </c>
    </row>
    <row r="37" spans="1:11" s="19" customFormat="1" ht="15" customHeight="1" x14ac:dyDescent="0.25">
      <c r="A37" s="55">
        <f t="shared" si="0"/>
        <v>0</v>
      </c>
      <c r="B37" s="17"/>
      <c r="C37" s="17"/>
      <c r="D37" s="17"/>
      <c r="E37" s="17"/>
      <c r="F37" s="17"/>
      <c r="G37" s="17"/>
      <c r="H37" s="61" t="s">
        <v>159</v>
      </c>
      <c r="I37" s="61" t="s">
        <v>24</v>
      </c>
      <c r="J37" s="57">
        <v>89.9</v>
      </c>
      <c r="K37" s="41">
        <f t="shared" si="1"/>
        <v>0</v>
      </c>
    </row>
    <row r="38" spans="1:11" s="19" customFormat="1" ht="15" customHeight="1" x14ac:dyDescent="0.25">
      <c r="A38" s="55">
        <v>0</v>
      </c>
      <c r="B38" s="17"/>
      <c r="C38" s="17"/>
      <c r="D38" s="17"/>
      <c r="E38" s="17"/>
      <c r="F38" s="17"/>
      <c r="G38" s="17"/>
      <c r="H38" s="61" t="s">
        <v>160</v>
      </c>
      <c r="I38" s="61" t="s">
        <v>24</v>
      </c>
      <c r="J38" s="57">
        <v>84.9</v>
      </c>
      <c r="K38" s="41">
        <f t="shared" si="1"/>
        <v>0</v>
      </c>
    </row>
    <row r="39" spans="1:11" s="19" customFormat="1" ht="15" customHeight="1" x14ac:dyDescent="0.25">
      <c r="A39" s="55">
        <f t="shared" si="0"/>
        <v>0</v>
      </c>
      <c r="B39" s="17"/>
      <c r="C39" s="17"/>
      <c r="D39" s="17"/>
      <c r="E39" s="17"/>
      <c r="F39" s="17"/>
      <c r="G39" s="17"/>
      <c r="H39" s="61" t="s">
        <v>25</v>
      </c>
      <c r="I39" s="61" t="s">
        <v>24</v>
      </c>
      <c r="J39" s="57">
        <v>89.9</v>
      </c>
      <c r="K39" s="41">
        <f t="shared" si="1"/>
        <v>0</v>
      </c>
    </row>
    <row r="40" spans="1:11" s="19" customFormat="1" ht="15" customHeight="1" x14ac:dyDescent="0.25">
      <c r="A40" s="55">
        <f t="shared" si="0"/>
        <v>0</v>
      </c>
      <c r="B40" s="17"/>
      <c r="C40" s="17"/>
      <c r="D40" s="17"/>
      <c r="E40" s="17"/>
      <c r="F40" s="17"/>
      <c r="G40" s="17"/>
      <c r="H40" s="61" t="s">
        <v>161</v>
      </c>
      <c r="I40" s="61" t="s">
        <v>24</v>
      </c>
      <c r="J40" s="57">
        <v>89.9</v>
      </c>
      <c r="K40" s="41">
        <f t="shared" si="1"/>
        <v>0</v>
      </c>
    </row>
    <row r="41" spans="1:11" s="19" customFormat="1" ht="15" customHeight="1" x14ac:dyDescent="0.25">
      <c r="A41" s="55">
        <f t="shared" si="0"/>
        <v>0</v>
      </c>
      <c r="B41" s="17"/>
      <c r="C41" s="17"/>
      <c r="D41" s="17"/>
      <c r="E41" s="17"/>
      <c r="F41" s="17"/>
      <c r="G41" s="17"/>
      <c r="H41" s="61" t="s">
        <v>89</v>
      </c>
      <c r="I41" s="61" t="s">
        <v>24</v>
      </c>
      <c r="J41" s="57">
        <v>94.9</v>
      </c>
      <c r="K41" s="41">
        <f t="shared" si="1"/>
        <v>0</v>
      </c>
    </row>
    <row r="42" spans="1:11" s="19" customFormat="1" ht="15" customHeight="1" x14ac:dyDescent="0.25">
      <c r="A42" s="55">
        <f t="shared" si="0"/>
        <v>0</v>
      </c>
      <c r="B42" s="17"/>
      <c r="C42" s="17"/>
      <c r="D42" s="17"/>
      <c r="E42" s="17"/>
      <c r="F42" s="17"/>
      <c r="G42" s="17"/>
      <c r="H42" s="61" t="s">
        <v>90</v>
      </c>
      <c r="I42" s="61" t="s">
        <v>24</v>
      </c>
      <c r="J42" s="57">
        <v>89.9</v>
      </c>
      <c r="K42" s="41">
        <f t="shared" si="1"/>
        <v>0</v>
      </c>
    </row>
    <row r="43" spans="1:11" s="19" customFormat="1" ht="15" customHeight="1" x14ac:dyDescent="0.25">
      <c r="A43" s="55">
        <f t="shared" si="0"/>
        <v>0</v>
      </c>
      <c r="B43" s="17"/>
      <c r="C43" s="17"/>
      <c r="D43" s="17"/>
      <c r="E43" s="17"/>
      <c r="F43" s="17"/>
      <c r="G43" s="17"/>
      <c r="H43" s="61" t="s">
        <v>162</v>
      </c>
      <c r="I43" s="61" t="s">
        <v>24</v>
      </c>
      <c r="J43" s="57">
        <v>94.9</v>
      </c>
      <c r="K43" s="41">
        <f t="shared" si="1"/>
        <v>0</v>
      </c>
    </row>
    <row r="44" spans="1:11" s="19" customFormat="1" ht="15" customHeight="1" x14ac:dyDescent="0.25">
      <c r="A44" s="55">
        <f t="shared" si="0"/>
        <v>0</v>
      </c>
      <c r="B44" s="17"/>
      <c r="C44" s="17"/>
      <c r="D44" s="17"/>
      <c r="E44" s="17"/>
      <c r="F44" s="17"/>
      <c r="G44" s="17"/>
      <c r="H44" s="61" t="s">
        <v>163</v>
      </c>
      <c r="I44" s="61" t="s">
        <v>24</v>
      </c>
      <c r="J44" s="57">
        <v>84.9</v>
      </c>
      <c r="K44" s="41">
        <f t="shared" si="1"/>
        <v>0</v>
      </c>
    </row>
    <row r="45" spans="1:11" s="19" customFormat="1" ht="15" customHeight="1" x14ac:dyDescent="0.25">
      <c r="A45" s="55">
        <f t="shared" si="0"/>
        <v>0</v>
      </c>
      <c r="B45" s="17"/>
      <c r="C45" s="17"/>
      <c r="D45" s="17"/>
      <c r="E45" s="17"/>
      <c r="F45" s="17"/>
      <c r="G45" s="17"/>
      <c r="H45" s="61" t="s">
        <v>164</v>
      </c>
      <c r="I45" s="61" t="s">
        <v>24</v>
      </c>
      <c r="J45" s="57">
        <v>78.900000000000006</v>
      </c>
      <c r="K45" s="41">
        <f t="shared" si="1"/>
        <v>0</v>
      </c>
    </row>
    <row r="46" spans="1:11" s="19" customFormat="1" ht="15" customHeight="1" x14ac:dyDescent="0.25">
      <c r="A46" s="55">
        <f t="shared" si="0"/>
        <v>0</v>
      </c>
      <c r="B46" s="17"/>
      <c r="C46" s="17"/>
      <c r="D46" s="17"/>
      <c r="E46" s="17"/>
      <c r="F46" s="17"/>
      <c r="G46" s="17"/>
      <c r="H46" s="61" t="s">
        <v>165</v>
      </c>
      <c r="I46" s="61" t="s">
        <v>24</v>
      </c>
      <c r="J46" s="57">
        <v>82.9</v>
      </c>
      <c r="K46" s="41">
        <f t="shared" si="1"/>
        <v>0</v>
      </c>
    </row>
    <row r="47" spans="1:11" s="19" customFormat="1" ht="15" customHeight="1" x14ac:dyDescent="0.25">
      <c r="A47" s="55">
        <f t="shared" si="0"/>
        <v>0</v>
      </c>
      <c r="B47" s="17"/>
      <c r="C47" s="17"/>
      <c r="D47" s="17"/>
      <c r="E47" s="17"/>
      <c r="F47" s="17"/>
      <c r="G47" s="17"/>
      <c r="H47" s="61" t="s">
        <v>142</v>
      </c>
      <c r="I47" s="61" t="s">
        <v>24</v>
      </c>
      <c r="J47" s="57">
        <v>105.9</v>
      </c>
      <c r="K47" s="41">
        <f t="shared" si="1"/>
        <v>0</v>
      </c>
    </row>
    <row r="48" spans="1:11" s="19" customFormat="1" ht="15" customHeight="1" x14ac:dyDescent="0.25">
      <c r="A48" s="55">
        <f t="shared" si="0"/>
        <v>0</v>
      </c>
      <c r="B48" s="17"/>
      <c r="C48" s="17"/>
      <c r="D48" s="17"/>
      <c r="E48" s="17"/>
      <c r="F48" s="17"/>
      <c r="G48" s="17"/>
      <c r="H48" s="61" t="s">
        <v>69</v>
      </c>
      <c r="I48" s="61" t="s">
        <v>24</v>
      </c>
      <c r="J48" s="57">
        <v>94.9</v>
      </c>
      <c r="K48" s="41">
        <f t="shared" si="1"/>
        <v>0</v>
      </c>
    </row>
    <row r="49" spans="1:11" s="19" customFormat="1" ht="15" customHeight="1" x14ac:dyDescent="0.25">
      <c r="A49" s="55">
        <f t="shared" si="0"/>
        <v>0</v>
      </c>
      <c r="B49" s="17"/>
      <c r="C49" s="17"/>
      <c r="D49" s="17"/>
      <c r="E49" s="17"/>
      <c r="F49" s="17"/>
      <c r="G49" s="17"/>
      <c r="H49" s="61" t="s">
        <v>166</v>
      </c>
      <c r="I49" s="61" t="s">
        <v>24</v>
      </c>
      <c r="J49" s="57">
        <v>149.9</v>
      </c>
      <c r="K49" s="41">
        <f t="shared" si="1"/>
        <v>0</v>
      </c>
    </row>
    <row r="50" spans="1:11" s="19" customFormat="1" ht="15" customHeight="1" x14ac:dyDescent="0.25">
      <c r="A50" s="55">
        <f t="shared" si="0"/>
        <v>0</v>
      </c>
      <c r="B50" s="17"/>
      <c r="C50" s="17"/>
      <c r="D50" s="17"/>
      <c r="E50" s="17"/>
      <c r="F50" s="17"/>
      <c r="G50" s="17"/>
      <c r="H50" s="60" t="s">
        <v>82</v>
      </c>
      <c r="I50" s="61" t="s">
        <v>38</v>
      </c>
      <c r="J50" s="57">
        <v>78.900000000000006</v>
      </c>
      <c r="K50" s="41">
        <f t="shared" si="1"/>
        <v>0</v>
      </c>
    </row>
    <row r="51" spans="1:11" s="19" customFormat="1" ht="15" customHeight="1" x14ac:dyDescent="0.25">
      <c r="A51" s="55">
        <f t="shared" si="0"/>
        <v>0</v>
      </c>
      <c r="B51" s="17"/>
      <c r="C51" s="17"/>
      <c r="D51" s="17"/>
      <c r="E51" s="17"/>
      <c r="F51" s="17"/>
      <c r="G51" s="17"/>
      <c r="H51" s="65" t="s">
        <v>91</v>
      </c>
      <c r="I51" s="61" t="s">
        <v>38</v>
      </c>
      <c r="J51" s="57">
        <v>88.9</v>
      </c>
      <c r="K51" s="41">
        <f t="shared" si="1"/>
        <v>0</v>
      </c>
    </row>
    <row r="52" spans="1:11" s="19" customFormat="1" ht="15" customHeight="1" x14ac:dyDescent="0.25">
      <c r="A52" s="55">
        <f t="shared" si="0"/>
        <v>0</v>
      </c>
      <c r="B52" s="17"/>
      <c r="C52" s="17"/>
      <c r="D52" s="17"/>
      <c r="E52" s="17"/>
      <c r="F52" s="17"/>
      <c r="G52" s="17"/>
      <c r="H52" s="61" t="s">
        <v>167</v>
      </c>
      <c r="I52" s="61" t="s">
        <v>24</v>
      </c>
      <c r="J52" s="57">
        <v>92.9</v>
      </c>
      <c r="K52" s="41">
        <f t="shared" si="1"/>
        <v>0</v>
      </c>
    </row>
    <row r="53" spans="1:11" s="19" customFormat="1" ht="15" customHeight="1" x14ac:dyDescent="0.25">
      <c r="A53" s="55">
        <f t="shared" si="0"/>
        <v>0</v>
      </c>
      <c r="B53" s="17"/>
      <c r="C53" s="17"/>
      <c r="D53" s="17"/>
      <c r="E53" s="17"/>
      <c r="F53" s="17"/>
      <c r="G53" s="17"/>
      <c r="H53" s="61" t="s">
        <v>92</v>
      </c>
      <c r="I53" s="61" t="s">
        <v>24</v>
      </c>
      <c r="J53" s="57">
        <v>78.900000000000006</v>
      </c>
      <c r="K53" s="41">
        <f t="shared" si="1"/>
        <v>0</v>
      </c>
    </row>
    <row r="54" spans="1:11" s="19" customFormat="1" ht="15" customHeight="1" x14ac:dyDescent="0.25">
      <c r="A54" s="55">
        <f t="shared" si="0"/>
        <v>0</v>
      </c>
      <c r="B54" s="17"/>
      <c r="C54" s="17"/>
      <c r="D54" s="17"/>
      <c r="E54" s="17"/>
      <c r="F54" s="17"/>
      <c r="G54" s="17"/>
      <c r="H54" s="61" t="s">
        <v>93</v>
      </c>
      <c r="I54" s="61" t="s">
        <v>24</v>
      </c>
      <c r="J54" s="57">
        <v>86.9</v>
      </c>
      <c r="K54" s="41">
        <f t="shared" si="1"/>
        <v>0</v>
      </c>
    </row>
    <row r="55" spans="1:11" s="19" customFormat="1" ht="15" customHeight="1" x14ac:dyDescent="0.25">
      <c r="A55" s="55">
        <f t="shared" si="0"/>
        <v>0</v>
      </c>
      <c r="B55" s="17"/>
      <c r="C55" s="17"/>
      <c r="D55" s="17"/>
      <c r="E55" s="17"/>
      <c r="F55" s="17"/>
      <c r="G55" s="17"/>
      <c r="H55" s="61" t="s">
        <v>168</v>
      </c>
      <c r="I55" s="61" t="s">
        <v>24</v>
      </c>
      <c r="J55" s="57">
        <v>89.9</v>
      </c>
      <c r="K55" s="41">
        <f t="shared" si="1"/>
        <v>0</v>
      </c>
    </row>
    <row r="56" spans="1:11" s="19" customFormat="1" ht="15" customHeight="1" x14ac:dyDescent="0.25">
      <c r="A56" s="55">
        <f t="shared" si="0"/>
        <v>0</v>
      </c>
      <c r="B56" s="17"/>
      <c r="C56" s="17"/>
      <c r="D56" s="17"/>
      <c r="E56" s="17"/>
      <c r="F56" s="17"/>
      <c r="G56" s="17"/>
      <c r="H56" s="70" t="s">
        <v>169</v>
      </c>
      <c r="I56" s="61" t="s">
        <v>24</v>
      </c>
      <c r="J56" s="57">
        <v>79.900000000000006</v>
      </c>
      <c r="K56" s="41">
        <f t="shared" si="1"/>
        <v>0</v>
      </c>
    </row>
    <row r="57" spans="1:11" s="19" customFormat="1" ht="15" customHeight="1" x14ac:dyDescent="0.25">
      <c r="A57" s="55">
        <f>(B57+C57+D57+E57+F57+G57)</f>
        <v>0</v>
      </c>
      <c r="B57" s="17"/>
      <c r="C57" s="17"/>
      <c r="D57" s="17"/>
      <c r="E57" s="17"/>
      <c r="F57" s="17"/>
      <c r="G57" s="17"/>
      <c r="H57" s="61" t="s">
        <v>94</v>
      </c>
      <c r="I57" s="61" t="s">
        <v>24</v>
      </c>
      <c r="J57" s="57">
        <v>88.9</v>
      </c>
      <c r="K57" s="41">
        <f t="shared" si="1"/>
        <v>0</v>
      </c>
    </row>
    <row r="58" spans="1:11" s="19" customFormat="1" ht="15" customHeight="1" x14ac:dyDescent="0.25">
      <c r="A58" s="55">
        <f t="shared" si="0"/>
        <v>0</v>
      </c>
      <c r="B58" s="17"/>
      <c r="C58" s="17"/>
      <c r="D58" s="17"/>
      <c r="E58" s="17"/>
      <c r="F58" s="17"/>
      <c r="G58" s="17"/>
      <c r="H58" s="61" t="s">
        <v>170</v>
      </c>
      <c r="I58" s="61" t="s">
        <v>26</v>
      </c>
      <c r="J58" s="57">
        <v>42.9</v>
      </c>
      <c r="K58" s="41">
        <f t="shared" si="1"/>
        <v>0</v>
      </c>
    </row>
    <row r="59" spans="1:11" s="19" customFormat="1" ht="15" customHeight="1" x14ac:dyDescent="0.25">
      <c r="A59" s="55">
        <f t="shared" si="0"/>
        <v>0</v>
      </c>
      <c r="B59" s="17"/>
      <c r="C59" s="17"/>
      <c r="D59" s="17"/>
      <c r="E59" s="17"/>
      <c r="F59" s="17"/>
      <c r="G59" s="17"/>
      <c r="H59" s="61" t="s">
        <v>171</v>
      </c>
      <c r="I59" s="61" t="s">
        <v>26</v>
      </c>
      <c r="J59" s="57">
        <v>54.9</v>
      </c>
      <c r="K59" s="41">
        <f t="shared" si="1"/>
        <v>0</v>
      </c>
    </row>
    <row r="60" spans="1:11" s="19" customFormat="1" ht="15" customHeight="1" thickBot="1" x14ac:dyDescent="0.3">
      <c r="A60" s="55">
        <f t="shared" si="0"/>
        <v>0</v>
      </c>
      <c r="B60" s="17"/>
      <c r="C60" s="17"/>
      <c r="D60" s="17"/>
      <c r="E60" s="17"/>
      <c r="F60" s="17"/>
      <c r="G60" s="17"/>
      <c r="H60" s="71" t="s">
        <v>95</v>
      </c>
      <c r="I60" s="72" t="s">
        <v>24</v>
      </c>
      <c r="J60" s="58">
        <v>92.9</v>
      </c>
      <c r="K60" s="41">
        <f t="shared" si="1"/>
        <v>0</v>
      </c>
    </row>
    <row r="61" spans="1:11" s="19" customFormat="1" ht="15" customHeight="1" thickBot="1" x14ac:dyDescent="0.25">
      <c r="A61" s="95" t="s">
        <v>2</v>
      </c>
      <c r="B61" s="96" t="s">
        <v>17</v>
      </c>
      <c r="C61" s="96" t="s">
        <v>18</v>
      </c>
      <c r="D61" s="96" t="s">
        <v>19</v>
      </c>
      <c r="E61" s="96" t="s">
        <v>20</v>
      </c>
      <c r="F61" s="96" t="s">
        <v>21</v>
      </c>
      <c r="G61" s="96" t="s">
        <v>22</v>
      </c>
      <c r="H61" s="96" t="s">
        <v>27</v>
      </c>
      <c r="I61" s="96" t="s">
        <v>36</v>
      </c>
      <c r="J61" s="97" t="s">
        <v>0</v>
      </c>
      <c r="K61" s="98" t="s">
        <v>1</v>
      </c>
    </row>
    <row r="62" spans="1:11" s="19" customFormat="1" ht="15" customHeight="1" x14ac:dyDescent="0.25">
      <c r="A62" s="118">
        <f t="shared" ref="A62:A84" si="2">(B62+C62+D62+E62+F62+G62)</f>
        <v>0</v>
      </c>
      <c r="B62" s="18"/>
      <c r="C62" s="18"/>
      <c r="D62" s="18"/>
      <c r="E62" s="18"/>
      <c r="F62" s="18"/>
      <c r="G62" s="18"/>
      <c r="H62" s="61" t="s">
        <v>172</v>
      </c>
      <c r="I62" s="32" t="s">
        <v>24</v>
      </c>
      <c r="J62" s="57">
        <v>98.9</v>
      </c>
      <c r="K62" s="46">
        <f t="shared" ref="K62:K84" si="3">A62*J62</f>
        <v>0</v>
      </c>
    </row>
    <row r="63" spans="1:11" s="19" customFormat="1" ht="15" customHeight="1" x14ac:dyDescent="0.25">
      <c r="A63" s="55">
        <f t="shared" si="2"/>
        <v>0</v>
      </c>
      <c r="B63" s="17"/>
      <c r="C63" s="17"/>
      <c r="D63" s="17"/>
      <c r="E63" s="17"/>
      <c r="F63" s="17"/>
      <c r="G63" s="17"/>
      <c r="H63" s="61" t="s">
        <v>176</v>
      </c>
      <c r="I63" s="21" t="s">
        <v>24</v>
      </c>
      <c r="J63" s="57">
        <v>98.9</v>
      </c>
      <c r="K63" s="42">
        <f t="shared" si="3"/>
        <v>0</v>
      </c>
    </row>
    <row r="64" spans="1:11" s="19" customFormat="1" ht="15" customHeight="1" x14ac:dyDescent="0.25">
      <c r="A64" s="55">
        <f t="shared" si="2"/>
        <v>0</v>
      </c>
      <c r="B64" s="17"/>
      <c r="C64" s="17"/>
      <c r="D64" s="17"/>
      <c r="E64" s="17"/>
      <c r="F64" s="17"/>
      <c r="G64" s="17"/>
      <c r="H64" s="68" t="s">
        <v>177</v>
      </c>
      <c r="I64" s="21" t="s">
        <v>98</v>
      </c>
      <c r="J64" s="57">
        <v>85.9</v>
      </c>
      <c r="K64" s="42">
        <f t="shared" si="3"/>
        <v>0</v>
      </c>
    </row>
    <row r="65" spans="1:35" s="19" customFormat="1" ht="15" customHeight="1" x14ac:dyDescent="0.25">
      <c r="A65" s="55">
        <f t="shared" si="2"/>
        <v>0</v>
      </c>
      <c r="B65" s="17"/>
      <c r="C65" s="17"/>
      <c r="D65" s="17"/>
      <c r="E65" s="17"/>
      <c r="F65" s="17"/>
      <c r="G65" s="17"/>
      <c r="H65" s="61" t="s">
        <v>178</v>
      </c>
      <c r="I65" s="21" t="s">
        <v>24</v>
      </c>
      <c r="J65" s="57">
        <v>94.9</v>
      </c>
      <c r="K65" s="42">
        <f t="shared" si="3"/>
        <v>0</v>
      </c>
    </row>
    <row r="66" spans="1:35" s="19" customFormat="1" ht="15" customHeight="1" x14ac:dyDescent="0.25">
      <c r="A66" s="55">
        <f t="shared" si="2"/>
        <v>0</v>
      </c>
      <c r="B66" s="17"/>
      <c r="C66" s="17"/>
      <c r="D66" s="17"/>
      <c r="E66" s="17"/>
      <c r="F66" s="17"/>
      <c r="G66" s="17"/>
      <c r="H66" s="61" t="s">
        <v>96</v>
      </c>
      <c r="I66" s="21" t="s">
        <v>24</v>
      </c>
      <c r="J66" s="57">
        <v>89.9</v>
      </c>
      <c r="K66" s="42">
        <f t="shared" si="3"/>
        <v>0</v>
      </c>
    </row>
    <row r="67" spans="1:35" s="29" customFormat="1" ht="15" customHeight="1" thickBot="1" x14ac:dyDescent="0.3">
      <c r="A67" s="55">
        <f t="shared" si="2"/>
        <v>0</v>
      </c>
      <c r="B67" s="17"/>
      <c r="C67" s="17"/>
      <c r="D67" s="17"/>
      <c r="E67" s="17"/>
      <c r="F67" s="17"/>
      <c r="G67" s="17"/>
      <c r="H67" s="61" t="s">
        <v>28</v>
      </c>
      <c r="I67" s="21" t="s">
        <v>24</v>
      </c>
      <c r="J67" s="57">
        <v>58.9</v>
      </c>
      <c r="K67" s="42">
        <f t="shared" si="3"/>
        <v>0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1:35" s="19" customFormat="1" ht="15" customHeight="1" x14ac:dyDescent="0.25">
      <c r="A68" s="55">
        <f t="shared" si="2"/>
        <v>0</v>
      </c>
      <c r="B68" s="17"/>
      <c r="C68" s="17"/>
      <c r="D68" s="17"/>
      <c r="E68" s="17"/>
      <c r="F68" s="17"/>
      <c r="G68" s="17"/>
      <c r="H68" s="65" t="s">
        <v>179</v>
      </c>
      <c r="I68" s="21" t="s">
        <v>23</v>
      </c>
      <c r="J68" s="57">
        <v>86.9</v>
      </c>
      <c r="K68" s="42">
        <f t="shared" si="3"/>
        <v>0</v>
      </c>
    </row>
    <row r="69" spans="1:35" s="19" customFormat="1" ht="15" customHeight="1" x14ac:dyDescent="0.25">
      <c r="A69" s="55">
        <f t="shared" si="2"/>
        <v>0</v>
      </c>
      <c r="B69" s="17"/>
      <c r="C69" s="17"/>
      <c r="D69" s="17"/>
      <c r="E69" s="17"/>
      <c r="F69" s="17"/>
      <c r="G69" s="17"/>
      <c r="H69" s="61" t="s">
        <v>180</v>
      </c>
      <c r="I69" s="21" t="s">
        <v>24</v>
      </c>
      <c r="J69" s="57">
        <v>75.900000000000006</v>
      </c>
      <c r="K69" s="42">
        <f t="shared" si="3"/>
        <v>0</v>
      </c>
    </row>
    <row r="70" spans="1:35" s="19" customFormat="1" ht="15" customHeight="1" x14ac:dyDescent="0.25">
      <c r="A70" s="55">
        <f t="shared" si="2"/>
        <v>0</v>
      </c>
      <c r="B70" s="17"/>
      <c r="C70" s="17"/>
      <c r="D70" s="17"/>
      <c r="E70" s="17"/>
      <c r="F70" s="17"/>
      <c r="G70" s="17"/>
      <c r="H70" s="61" t="s">
        <v>181</v>
      </c>
      <c r="I70" s="21" t="s">
        <v>98</v>
      </c>
      <c r="J70" s="57">
        <v>82.9</v>
      </c>
      <c r="K70" s="42">
        <f t="shared" si="3"/>
        <v>0</v>
      </c>
    </row>
    <row r="71" spans="1:35" s="19" customFormat="1" ht="15" customHeight="1" x14ac:dyDescent="0.25">
      <c r="A71" s="55">
        <f t="shared" si="2"/>
        <v>0</v>
      </c>
      <c r="B71" s="17"/>
      <c r="C71" s="17"/>
      <c r="D71" s="17"/>
      <c r="E71" s="17"/>
      <c r="F71" s="17"/>
      <c r="G71" s="17"/>
      <c r="H71" s="69" t="s">
        <v>182</v>
      </c>
      <c r="I71" s="21" t="s">
        <v>98</v>
      </c>
      <c r="J71" s="57">
        <v>82.9</v>
      </c>
      <c r="K71" s="42">
        <f t="shared" si="3"/>
        <v>0</v>
      </c>
    </row>
    <row r="72" spans="1:35" s="19" customFormat="1" ht="15" customHeight="1" x14ac:dyDescent="0.25">
      <c r="A72" s="55">
        <f t="shared" si="2"/>
        <v>0</v>
      </c>
      <c r="B72" s="17"/>
      <c r="C72" s="17"/>
      <c r="D72" s="17"/>
      <c r="E72" s="17"/>
      <c r="F72" s="17"/>
      <c r="G72" s="17"/>
      <c r="H72" s="61" t="s">
        <v>183</v>
      </c>
      <c r="I72" s="21" t="s">
        <v>24</v>
      </c>
      <c r="J72" s="57">
        <v>82.9</v>
      </c>
      <c r="K72" s="42">
        <f t="shared" si="3"/>
        <v>0</v>
      </c>
    </row>
    <row r="73" spans="1:35" s="19" customFormat="1" ht="15" customHeight="1" x14ac:dyDescent="0.25">
      <c r="A73" s="55">
        <f t="shared" si="2"/>
        <v>0</v>
      </c>
      <c r="B73" s="17"/>
      <c r="C73" s="17"/>
      <c r="D73" s="17"/>
      <c r="E73" s="17"/>
      <c r="F73" s="17"/>
      <c r="G73" s="17"/>
      <c r="H73" s="61" t="s">
        <v>173</v>
      </c>
      <c r="I73" s="21" t="s">
        <v>23</v>
      </c>
      <c r="J73" s="57">
        <v>74.900000000000006</v>
      </c>
      <c r="K73" s="42">
        <f t="shared" si="3"/>
        <v>0</v>
      </c>
    </row>
    <row r="74" spans="1:35" s="19" customFormat="1" ht="15" customHeight="1" x14ac:dyDescent="0.25">
      <c r="A74" s="55">
        <f t="shared" si="2"/>
        <v>0</v>
      </c>
      <c r="B74" s="17"/>
      <c r="C74" s="17"/>
      <c r="D74" s="17"/>
      <c r="E74" s="17"/>
      <c r="F74" s="17"/>
      <c r="G74" s="17"/>
      <c r="H74" s="61" t="s">
        <v>174</v>
      </c>
      <c r="I74" s="21" t="s">
        <v>24</v>
      </c>
      <c r="J74" s="57">
        <v>68.900000000000006</v>
      </c>
      <c r="K74" s="42">
        <f t="shared" si="3"/>
        <v>0</v>
      </c>
    </row>
    <row r="75" spans="1:35" s="19" customFormat="1" ht="15" customHeight="1" x14ac:dyDescent="0.25">
      <c r="A75" s="55">
        <f t="shared" si="2"/>
        <v>0</v>
      </c>
      <c r="B75" s="17"/>
      <c r="C75" s="17"/>
      <c r="D75" s="17"/>
      <c r="E75" s="17"/>
      <c r="F75" s="17"/>
      <c r="G75" s="17"/>
      <c r="H75" s="61" t="s">
        <v>29</v>
      </c>
      <c r="I75" s="21" t="s">
        <v>24</v>
      </c>
      <c r="J75" s="57">
        <v>79.900000000000006</v>
      </c>
      <c r="K75" s="42">
        <f t="shared" si="3"/>
        <v>0</v>
      </c>
    </row>
    <row r="76" spans="1:35" s="19" customFormat="1" ht="15" customHeight="1" x14ac:dyDescent="0.25">
      <c r="A76" s="55">
        <f t="shared" si="2"/>
        <v>0</v>
      </c>
      <c r="B76" s="17"/>
      <c r="C76" s="17"/>
      <c r="D76" s="17"/>
      <c r="E76" s="17"/>
      <c r="F76" s="17"/>
      <c r="G76" s="17"/>
      <c r="H76" s="61" t="s">
        <v>184</v>
      </c>
      <c r="I76" s="21" t="s">
        <v>24</v>
      </c>
      <c r="J76" s="57">
        <v>93.9</v>
      </c>
      <c r="K76" s="42">
        <f t="shared" si="3"/>
        <v>0</v>
      </c>
    </row>
    <row r="77" spans="1:35" s="19" customFormat="1" ht="15" customHeight="1" x14ac:dyDescent="0.25">
      <c r="A77" s="55">
        <f t="shared" si="2"/>
        <v>0</v>
      </c>
      <c r="B77" s="17"/>
      <c r="C77" s="17"/>
      <c r="D77" s="17"/>
      <c r="E77" s="17"/>
      <c r="F77" s="17"/>
      <c r="G77" s="17"/>
      <c r="H77" s="61" t="s">
        <v>175</v>
      </c>
      <c r="I77" s="21" t="s">
        <v>98</v>
      </c>
      <c r="J77" s="57">
        <v>93.9</v>
      </c>
      <c r="K77" s="42">
        <f t="shared" si="3"/>
        <v>0</v>
      </c>
    </row>
    <row r="78" spans="1:35" s="19" customFormat="1" ht="15" customHeight="1" x14ac:dyDescent="0.25">
      <c r="A78" s="55">
        <f t="shared" si="2"/>
        <v>0</v>
      </c>
      <c r="B78" s="17"/>
      <c r="C78" s="17"/>
      <c r="D78" s="17"/>
      <c r="E78" s="17"/>
      <c r="F78" s="17"/>
      <c r="G78" s="17"/>
      <c r="H78" s="61" t="s">
        <v>185</v>
      </c>
      <c r="I78" s="21" t="s">
        <v>24</v>
      </c>
      <c r="J78" s="57">
        <v>89.9</v>
      </c>
      <c r="K78" s="42">
        <f t="shared" si="3"/>
        <v>0</v>
      </c>
    </row>
    <row r="79" spans="1:35" s="19" customFormat="1" ht="15" customHeight="1" x14ac:dyDescent="0.25">
      <c r="A79" s="55">
        <f t="shared" si="2"/>
        <v>0</v>
      </c>
      <c r="B79" s="17"/>
      <c r="C79" s="17"/>
      <c r="D79" s="17"/>
      <c r="E79" s="17"/>
      <c r="F79" s="17"/>
      <c r="G79" s="17"/>
      <c r="H79" s="61" t="s">
        <v>87</v>
      </c>
      <c r="I79" s="21" t="s">
        <v>24</v>
      </c>
      <c r="J79" s="57">
        <v>92.9</v>
      </c>
      <c r="K79" s="42">
        <f t="shared" si="3"/>
        <v>0</v>
      </c>
    </row>
    <row r="80" spans="1:35" s="19" customFormat="1" ht="15" customHeight="1" x14ac:dyDescent="0.25">
      <c r="A80" s="55">
        <f t="shared" si="2"/>
        <v>0</v>
      </c>
      <c r="B80" s="17"/>
      <c r="C80" s="17"/>
      <c r="D80" s="17"/>
      <c r="E80" s="17"/>
      <c r="F80" s="17"/>
      <c r="G80" s="17"/>
      <c r="H80" s="61" t="s">
        <v>97</v>
      </c>
      <c r="I80" s="21" t="s">
        <v>24</v>
      </c>
      <c r="J80" s="57">
        <v>106.9</v>
      </c>
      <c r="K80" s="42">
        <f t="shared" si="3"/>
        <v>0</v>
      </c>
    </row>
    <row r="81" spans="1:11" s="19" customFormat="1" ht="15" customHeight="1" x14ac:dyDescent="0.25">
      <c r="A81" s="55">
        <f t="shared" si="2"/>
        <v>0</v>
      </c>
      <c r="B81" s="17"/>
      <c r="C81" s="17"/>
      <c r="D81" s="17"/>
      <c r="E81" s="17"/>
      <c r="F81" s="17"/>
      <c r="G81" s="17"/>
      <c r="H81" s="61" t="s">
        <v>186</v>
      </c>
      <c r="I81" s="21" t="s">
        <v>24</v>
      </c>
      <c r="J81" s="57">
        <v>98.9</v>
      </c>
      <c r="K81" s="42">
        <f t="shared" si="3"/>
        <v>0</v>
      </c>
    </row>
    <row r="82" spans="1:11" s="19" customFormat="1" ht="15" customHeight="1" x14ac:dyDescent="0.25">
      <c r="A82" s="55">
        <f t="shared" si="2"/>
        <v>0</v>
      </c>
      <c r="B82" s="17"/>
      <c r="C82" s="17"/>
      <c r="D82" s="17"/>
      <c r="E82" s="17"/>
      <c r="F82" s="17"/>
      <c r="G82" s="17"/>
      <c r="H82" s="61" t="s">
        <v>30</v>
      </c>
      <c r="I82" s="21" t="s">
        <v>24</v>
      </c>
      <c r="J82" s="57">
        <v>72.900000000000006</v>
      </c>
      <c r="K82" s="42">
        <f t="shared" si="3"/>
        <v>0</v>
      </c>
    </row>
    <row r="83" spans="1:11" s="19" customFormat="1" ht="15" customHeight="1" x14ac:dyDescent="0.25">
      <c r="A83" s="55">
        <f t="shared" si="2"/>
        <v>0</v>
      </c>
      <c r="B83" s="17"/>
      <c r="C83" s="17"/>
      <c r="D83" s="17"/>
      <c r="E83" s="17"/>
      <c r="F83" s="17"/>
      <c r="G83" s="17"/>
      <c r="H83" s="61" t="s">
        <v>187</v>
      </c>
      <c r="I83" s="21" t="s">
        <v>24</v>
      </c>
      <c r="J83" s="57">
        <v>92.9</v>
      </c>
      <c r="K83" s="42">
        <f t="shared" si="3"/>
        <v>0</v>
      </c>
    </row>
    <row r="84" spans="1:11" s="19" customFormat="1" ht="15" customHeight="1" thickBot="1" x14ac:dyDescent="0.3">
      <c r="A84" s="119">
        <f t="shared" si="2"/>
        <v>0</v>
      </c>
      <c r="B84" s="43"/>
      <c r="C84" s="43"/>
      <c r="D84" s="43"/>
      <c r="E84" s="43"/>
      <c r="F84" s="43"/>
      <c r="G84" s="43"/>
      <c r="H84" s="61" t="s">
        <v>188</v>
      </c>
      <c r="I84" s="34" t="s">
        <v>23</v>
      </c>
      <c r="J84" s="57">
        <v>64.900000000000006</v>
      </c>
      <c r="K84" s="44">
        <f t="shared" si="3"/>
        <v>0</v>
      </c>
    </row>
    <row r="85" spans="1:11" s="19" customFormat="1" ht="15" customHeight="1" thickBot="1" x14ac:dyDescent="0.3">
      <c r="A85" s="95" t="s">
        <v>2</v>
      </c>
      <c r="B85" s="96" t="s">
        <v>17</v>
      </c>
      <c r="C85" s="96" t="s">
        <v>18</v>
      </c>
      <c r="D85" s="96" t="s">
        <v>19</v>
      </c>
      <c r="E85" s="96" t="s">
        <v>20</v>
      </c>
      <c r="F85" s="96" t="s">
        <v>21</v>
      </c>
      <c r="G85" s="96" t="s">
        <v>22</v>
      </c>
      <c r="H85" s="47" t="s">
        <v>43</v>
      </c>
      <c r="I85" s="52" t="s">
        <v>36</v>
      </c>
      <c r="J85" s="74" t="s">
        <v>0</v>
      </c>
      <c r="K85" s="63" t="s">
        <v>1</v>
      </c>
    </row>
    <row r="86" spans="1:11" s="19" customFormat="1" ht="15" customHeight="1" x14ac:dyDescent="0.25">
      <c r="A86" s="118">
        <f t="shared" ref="A86:A97" si="4">(B86+C86+D86+E86+F86+G86)</f>
        <v>0</v>
      </c>
      <c r="B86" s="18"/>
      <c r="C86" s="18"/>
      <c r="D86" s="18"/>
      <c r="E86" s="18"/>
      <c r="F86" s="18"/>
      <c r="G86" s="18"/>
      <c r="H86" s="75" t="s">
        <v>99</v>
      </c>
      <c r="I86" s="32" t="s">
        <v>39</v>
      </c>
      <c r="J86" s="77">
        <v>28.9</v>
      </c>
      <c r="K86" s="46">
        <f t="shared" ref="K86:K97" si="5">A86*J86</f>
        <v>0</v>
      </c>
    </row>
    <row r="87" spans="1:11" s="19" customFormat="1" ht="15" customHeight="1" x14ac:dyDescent="0.25">
      <c r="A87" s="55">
        <f t="shared" si="4"/>
        <v>0</v>
      </c>
      <c r="B87" s="17"/>
      <c r="C87" s="17"/>
      <c r="D87" s="17"/>
      <c r="E87" s="17"/>
      <c r="F87" s="17"/>
      <c r="G87" s="17"/>
      <c r="H87" s="76" t="s">
        <v>100</v>
      </c>
      <c r="I87" s="21" t="s">
        <v>39</v>
      </c>
      <c r="J87" s="78">
        <v>26.9</v>
      </c>
      <c r="K87" s="42">
        <f t="shared" si="5"/>
        <v>0</v>
      </c>
    </row>
    <row r="88" spans="1:11" s="19" customFormat="1" ht="15" customHeight="1" x14ac:dyDescent="0.25">
      <c r="A88" s="55">
        <f t="shared" si="4"/>
        <v>0</v>
      </c>
      <c r="B88" s="17"/>
      <c r="C88" s="17"/>
      <c r="D88" s="17"/>
      <c r="E88" s="17"/>
      <c r="F88" s="17"/>
      <c r="G88" s="17"/>
      <c r="H88" s="65" t="s">
        <v>189</v>
      </c>
      <c r="I88" s="21" t="s">
        <v>39</v>
      </c>
      <c r="J88" s="78">
        <v>29.9</v>
      </c>
      <c r="K88" s="42">
        <f t="shared" si="5"/>
        <v>0</v>
      </c>
    </row>
    <row r="89" spans="1:11" s="19" customFormat="1" ht="15" customHeight="1" x14ac:dyDescent="0.25">
      <c r="A89" s="55">
        <f t="shared" si="4"/>
        <v>0</v>
      </c>
      <c r="B89" s="17"/>
      <c r="C89" s="17"/>
      <c r="D89" s="17"/>
      <c r="E89" s="17"/>
      <c r="F89" s="17"/>
      <c r="G89" s="17"/>
      <c r="H89" s="65" t="s">
        <v>101</v>
      </c>
      <c r="I89" s="21" t="s">
        <v>39</v>
      </c>
      <c r="J89" s="78">
        <v>54.9</v>
      </c>
      <c r="K89" s="42">
        <f t="shared" si="5"/>
        <v>0</v>
      </c>
    </row>
    <row r="90" spans="1:11" s="19" customFormat="1" ht="15" customHeight="1" x14ac:dyDescent="0.25">
      <c r="A90" s="55">
        <f t="shared" si="4"/>
        <v>0</v>
      </c>
      <c r="B90" s="17"/>
      <c r="C90" s="17"/>
      <c r="D90" s="17"/>
      <c r="E90" s="17"/>
      <c r="F90" s="17"/>
      <c r="G90" s="17"/>
      <c r="H90" s="65" t="s">
        <v>102</v>
      </c>
      <c r="I90" s="21" t="s">
        <v>39</v>
      </c>
      <c r="J90" s="79">
        <v>29.9</v>
      </c>
      <c r="K90" s="42">
        <f t="shared" si="5"/>
        <v>0</v>
      </c>
    </row>
    <row r="91" spans="1:11" s="19" customFormat="1" ht="15" customHeight="1" x14ac:dyDescent="0.25">
      <c r="A91" s="55">
        <f t="shared" si="4"/>
        <v>0</v>
      </c>
      <c r="B91" s="17"/>
      <c r="C91" s="17"/>
      <c r="D91" s="17"/>
      <c r="E91" s="17"/>
      <c r="F91" s="17"/>
      <c r="G91" s="17"/>
      <c r="H91" s="65" t="s">
        <v>190</v>
      </c>
      <c r="I91" s="21" t="s">
        <v>40</v>
      </c>
      <c r="J91" s="78">
        <v>26.9</v>
      </c>
      <c r="K91" s="42">
        <f t="shared" si="5"/>
        <v>0</v>
      </c>
    </row>
    <row r="92" spans="1:11" s="19" customFormat="1" ht="15" customHeight="1" x14ac:dyDescent="0.25">
      <c r="A92" s="55">
        <f t="shared" si="4"/>
        <v>0</v>
      </c>
      <c r="B92" s="17"/>
      <c r="C92" s="17"/>
      <c r="D92" s="17"/>
      <c r="E92" s="17"/>
      <c r="F92" s="17"/>
      <c r="G92" s="17"/>
      <c r="H92" s="65" t="s">
        <v>191</v>
      </c>
      <c r="I92" s="21" t="s">
        <v>40</v>
      </c>
      <c r="J92" s="78">
        <v>29.9</v>
      </c>
      <c r="K92" s="42">
        <f t="shared" si="5"/>
        <v>0</v>
      </c>
    </row>
    <row r="93" spans="1:11" s="19" customFormat="1" ht="15" customHeight="1" x14ac:dyDescent="0.25">
      <c r="A93" s="55">
        <f>(B93+C93+D93+E93+F93+G93)</f>
        <v>0</v>
      </c>
      <c r="B93" s="17"/>
      <c r="C93" s="17"/>
      <c r="D93" s="17"/>
      <c r="E93" s="17"/>
      <c r="F93" s="17"/>
      <c r="G93" s="17"/>
      <c r="H93" s="65" t="s">
        <v>192</v>
      </c>
      <c r="I93" s="21" t="s">
        <v>103</v>
      </c>
      <c r="J93" s="78">
        <v>26.9</v>
      </c>
      <c r="K93" s="42">
        <f t="shared" si="5"/>
        <v>0</v>
      </c>
    </row>
    <row r="94" spans="1:11" s="19" customFormat="1" ht="15" customHeight="1" x14ac:dyDescent="0.25">
      <c r="A94" s="55">
        <f t="shared" si="4"/>
        <v>0</v>
      </c>
      <c r="B94" s="17"/>
      <c r="C94" s="17"/>
      <c r="D94" s="17"/>
      <c r="E94" s="17"/>
      <c r="F94" s="17"/>
      <c r="G94" s="17"/>
      <c r="H94" s="65" t="s">
        <v>193</v>
      </c>
      <c r="I94" s="21" t="s">
        <v>37</v>
      </c>
      <c r="J94" s="78">
        <v>38.9</v>
      </c>
      <c r="K94" s="42">
        <f t="shared" si="5"/>
        <v>0</v>
      </c>
    </row>
    <row r="95" spans="1:11" s="19" customFormat="1" ht="15" customHeight="1" x14ac:dyDescent="0.25">
      <c r="A95" s="55">
        <f t="shared" si="4"/>
        <v>0</v>
      </c>
      <c r="B95" s="17"/>
      <c r="C95" s="17"/>
      <c r="D95" s="17"/>
      <c r="E95" s="17"/>
      <c r="F95" s="17"/>
      <c r="G95" s="17"/>
      <c r="H95" s="65" t="s">
        <v>194</v>
      </c>
      <c r="I95" s="21" t="s">
        <v>40</v>
      </c>
      <c r="J95" s="78">
        <v>64.900000000000006</v>
      </c>
      <c r="K95" s="42">
        <f t="shared" si="5"/>
        <v>0</v>
      </c>
    </row>
    <row r="96" spans="1:11" s="19" customFormat="1" ht="15" customHeight="1" x14ac:dyDescent="0.25">
      <c r="A96" s="55">
        <f t="shared" si="4"/>
        <v>0</v>
      </c>
      <c r="B96" s="17"/>
      <c r="C96" s="17"/>
      <c r="D96" s="17"/>
      <c r="E96" s="17"/>
      <c r="F96" s="17"/>
      <c r="G96" s="17"/>
      <c r="H96" s="65" t="s">
        <v>195</v>
      </c>
      <c r="I96" s="21" t="s">
        <v>40</v>
      </c>
      <c r="J96" s="78">
        <v>27.9</v>
      </c>
      <c r="K96" s="42">
        <f t="shared" si="5"/>
        <v>0</v>
      </c>
    </row>
    <row r="97" spans="1:11" s="19" customFormat="1" ht="15" customHeight="1" thickBot="1" x14ac:dyDescent="0.3">
      <c r="A97" s="119">
        <f t="shared" si="4"/>
        <v>0</v>
      </c>
      <c r="B97" s="43"/>
      <c r="C97" s="43"/>
      <c r="D97" s="43"/>
      <c r="E97" s="43"/>
      <c r="F97" s="43"/>
      <c r="G97" s="43"/>
      <c r="H97" s="65" t="s">
        <v>196</v>
      </c>
      <c r="I97" s="34" t="s">
        <v>40</v>
      </c>
      <c r="J97" s="78">
        <v>42.9</v>
      </c>
      <c r="K97" s="44">
        <f t="shared" si="5"/>
        <v>0</v>
      </c>
    </row>
    <row r="98" spans="1:11" s="10" customFormat="1" ht="15" customHeight="1" thickBot="1" x14ac:dyDescent="0.3">
      <c r="A98" s="56" t="s">
        <v>2</v>
      </c>
      <c r="B98" s="96" t="s">
        <v>17</v>
      </c>
      <c r="C98" s="96" t="s">
        <v>18</v>
      </c>
      <c r="D98" s="96" t="s">
        <v>19</v>
      </c>
      <c r="E98" s="96" t="s">
        <v>20</v>
      </c>
      <c r="F98" s="96" t="s">
        <v>21</v>
      </c>
      <c r="G98" s="96" t="s">
        <v>22</v>
      </c>
      <c r="H98" s="96" t="s">
        <v>34</v>
      </c>
      <c r="I98" s="96" t="s">
        <v>36</v>
      </c>
      <c r="J98" s="97" t="s">
        <v>0</v>
      </c>
      <c r="K98" s="98" t="s">
        <v>1</v>
      </c>
    </row>
    <row r="99" spans="1:11" s="10" customFormat="1" x14ac:dyDescent="0.25">
      <c r="A99" s="118">
        <f t="shared" ref="A99:A129" si="6">(B99+C99+D99+E99+F99+G99)</f>
        <v>0</v>
      </c>
      <c r="B99" s="18"/>
      <c r="C99" s="18"/>
      <c r="D99" s="18"/>
      <c r="E99" s="18"/>
      <c r="F99" s="18"/>
      <c r="G99" s="18"/>
      <c r="H99" s="59" t="s">
        <v>65</v>
      </c>
      <c r="I99" s="53" t="s">
        <v>32</v>
      </c>
      <c r="J99" s="57">
        <v>58.9</v>
      </c>
      <c r="K99" s="46">
        <f t="shared" ref="K99:K119" si="7">A99*J99</f>
        <v>0</v>
      </c>
    </row>
    <row r="100" spans="1:11" s="10" customFormat="1" ht="15.75" x14ac:dyDescent="0.25">
      <c r="A100" s="55">
        <f t="shared" si="6"/>
        <v>0</v>
      </c>
      <c r="B100" s="17"/>
      <c r="C100" s="17"/>
      <c r="D100" s="17"/>
      <c r="E100" s="17"/>
      <c r="F100" s="17"/>
      <c r="G100" s="17"/>
      <c r="H100" s="59" t="s">
        <v>109</v>
      </c>
      <c r="I100" s="23" t="s">
        <v>72</v>
      </c>
      <c r="J100" s="57">
        <v>79.900000000000006</v>
      </c>
      <c r="K100" s="42">
        <f t="shared" si="7"/>
        <v>0</v>
      </c>
    </row>
    <row r="101" spans="1:11" s="10" customFormat="1" ht="15.75" x14ac:dyDescent="0.25">
      <c r="A101" s="55">
        <f t="shared" si="6"/>
        <v>0</v>
      </c>
      <c r="B101" s="17"/>
      <c r="C101" s="17"/>
      <c r="D101" s="17"/>
      <c r="E101" s="17"/>
      <c r="F101" s="17"/>
      <c r="G101" s="17"/>
      <c r="H101" s="59" t="s">
        <v>110</v>
      </c>
      <c r="I101" s="22" t="s">
        <v>72</v>
      </c>
      <c r="J101" s="57">
        <v>79.900000000000006</v>
      </c>
      <c r="K101" s="42">
        <f t="shared" si="7"/>
        <v>0</v>
      </c>
    </row>
    <row r="102" spans="1:11" s="10" customFormat="1" x14ac:dyDescent="0.25">
      <c r="A102" s="55">
        <f t="shared" si="6"/>
        <v>0</v>
      </c>
      <c r="B102" s="17"/>
      <c r="C102" s="17"/>
      <c r="D102" s="17"/>
      <c r="E102" s="17"/>
      <c r="F102" s="17"/>
      <c r="G102" s="17"/>
      <c r="H102" s="60" t="s">
        <v>111</v>
      </c>
      <c r="I102" s="30" t="s">
        <v>73</v>
      </c>
      <c r="J102" s="58">
        <v>67.900000000000006</v>
      </c>
      <c r="K102" s="42">
        <f t="shared" si="7"/>
        <v>0</v>
      </c>
    </row>
    <row r="103" spans="1:11" s="10" customFormat="1" ht="15.75" x14ac:dyDescent="0.25">
      <c r="A103" s="55">
        <f t="shared" si="6"/>
        <v>0</v>
      </c>
      <c r="B103" s="17"/>
      <c r="C103" s="17"/>
      <c r="D103" s="17"/>
      <c r="E103" s="17"/>
      <c r="F103" s="17"/>
      <c r="G103" s="17"/>
      <c r="H103" s="59" t="s">
        <v>112</v>
      </c>
      <c r="I103" s="24" t="s">
        <v>72</v>
      </c>
      <c r="J103" s="57">
        <v>69.900000000000006</v>
      </c>
      <c r="K103" s="42">
        <f t="shared" si="7"/>
        <v>0</v>
      </c>
    </row>
    <row r="104" spans="1:11" s="10" customFormat="1" ht="15.75" x14ac:dyDescent="0.25">
      <c r="A104" s="55">
        <f t="shared" si="6"/>
        <v>0</v>
      </c>
      <c r="B104" s="17"/>
      <c r="C104" s="17"/>
      <c r="D104" s="17"/>
      <c r="E104" s="17"/>
      <c r="F104" s="17"/>
      <c r="G104" s="17"/>
      <c r="H104" s="59" t="s">
        <v>113</v>
      </c>
      <c r="I104" s="22" t="s">
        <v>72</v>
      </c>
      <c r="J104" s="57">
        <v>69.900000000000006</v>
      </c>
      <c r="K104" s="42">
        <f t="shared" si="7"/>
        <v>0</v>
      </c>
    </row>
    <row r="105" spans="1:11" s="10" customFormat="1" ht="15.75" x14ac:dyDescent="0.25">
      <c r="A105" s="55">
        <f t="shared" si="6"/>
        <v>0</v>
      </c>
      <c r="B105" s="17"/>
      <c r="C105" s="17"/>
      <c r="D105" s="17"/>
      <c r="E105" s="17"/>
      <c r="F105" s="17"/>
      <c r="G105" s="17"/>
      <c r="H105" s="59" t="s">
        <v>114</v>
      </c>
      <c r="I105" s="30" t="s">
        <v>72</v>
      </c>
      <c r="J105" s="57">
        <v>64.900000000000006</v>
      </c>
      <c r="K105" s="42">
        <f t="shared" si="7"/>
        <v>0</v>
      </c>
    </row>
    <row r="106" spans="1:11" s="10" customFormat="1" ht="15.75" x14ac:dyDescent="0.25">
      <c r="A106" s="55">
        <f t="shared" si="6"/>
        <v>0</v>
      </c>
      <c r="B106" s="17"/>
      <c r="C106" s="17"/>
      <c r="D106" s="17"/>
      <c r="E106" s="17"/>
      <c r="F106" s="17"/>
      <c r="G106" s="17"/>
      <c r="H106" s="59" t="s">
        <v>115</v>
      </c>
      <c r="I106" s="30" t="s">
        <v>72</v>
      </c>
      <c r="J106" s="57">
        <v>64.900000000000006</v>
      </c>
      <c r="K106" s="42">
        <f t="shared" si="7"/>
        <v>0</v>
      </c>
    </row>
    <row r="107" spans="1:11" s="10" customFormat="1" x14ac:dyDescent="0.25">
      <c r="A107" s="55">
        <f t="shared" si="6"/>
        <v>0</v>
      </c>
      <c r="B107" s="17"/>
      <c r="C107" s="17"/>
      <c r="D107" s="17"/>
      <c r="E107" s="17"/>
      <c r="F107" s="17"/>
      <c r="G107" s="17"/>
      <c r="H107" s="61" t="s">
        <v>66</v>
      </c>
      <c r="I107" s="23" t="s">
        <v>72</v>
      </c>
      <c r="J107" s="57">
        <v>82.9</v>
      </c>
      <c r="K107" s="42">
        <f t="shared" si="7"/>
        <v>0</v>
      </c>
    </row>
    <row r="108" spans="1:11" s="10" customFormat="1" ht="15.75" x14ac:dyDescent="0.25">
      <c r="A108" s="55">
        <f t="shared" si="6"/>
        <v>0</v>
      </c>
      <c r="B108" s="17"/>
      <c r="C108" s="17"/>
      <c r="D108" s="17"/>
      <c r="E108" s="17"/>
      <c r="F108" s="17"/>
      <c r="G108" s="17"/>
      <c r="H108" s="59" t="s">
        <v>116</v>
      </c>
      <c r="I108" s="22" t="s">
        <v>32</v>
      </c>
      <c r="J108" s="57">
        <v>64.900000000000006</v>
      </c>
      <c r="K108" s="42">
        <f t="shared" si="7"/>
        <v>0</v>
      </c>
    </row>
    <row r="109" spans="1:11" s="10" customFormat="1" ht="15.75" x14ac:dyDescent="0.25">
      <c r="A109" s="55">
        <f t="shared" si="6"/>
        <v>0</v>
      </c>
      <c r="B109" s="17"/>
      <c r="C109" s="17"/>
      <c r="D109" s="17"/>
      <c r="E109" s="17"/>
      <c r="F109" s="17"/>
      <c r="G109" s="17"/>
      <c r="H109" s="59" t="s">
        <v>117</v>
      </c>
      <c r="I109" s="22" t="s">
        <v>32</v>
      </c>
      <c r="J109" s="57">
        <v>68.900000000000006</v>
      </c>
      <c r="K109" s="42">
        <f t="shared" si="7"/>
        <v>0</v>
      </c>
    </row>
    <row r="110" spans="1:11" s="10" customFormat="1" x14ac:dyDescent="0.25">
      <c r="A110" s="55">
        <f t="shared" si="6"/>
        <v>0</v>
      </c>
      <c r="B110" s="17"/>
      <c r="C110" s="17"/>
      <c r="D110" s="17"/>
      <c r="E110" s="17"/>
      <c r="F110" s="17"/>
      <c r="G110" s="17"/>
      <c r="H110" s="59" t="s">
        <v>25</v>
      </c>
      <c r="I110" s="22" t="s">
        <v>32</v>
      </c>
      <c r="J110" s="57">
        <v>68.900000000000006</v>
      </c>
      <c r="K110" s="42">
        <f t="shared" si="7"/>
        <v>0</v>
      </c>
    </row>
    <row r="111" spans="1:11" s="10" customFormat="1" x14ac:dyDescent="0.25">
      <c r="A111" s="55">
        <f t="shared" si="6"/>
        <v>0</v>
      </c>
      <c r="B111" s="17"/>
      <c r="C111" s="17"/>
      <c r="D111" s="17"/>
      <c r="E111" s="17"/>
      <c r="F111" s="17"/>
      <c r="G111" s="17"/>
      <c r="H111" s="59" t="s">
        <v>67</v>
      </c>
      <c r="I111" s="22" t="s">
        <v>32</v>
      </c>
      <c r="J111" s="57">
        <v>64.900000000000006</v>
      </c>
      <c r="K111" s="42">
        <f t="shared" si="7"/>
        <v>0</v>
      </c>
    </row>
    <row r="112" spans="1:11" s="10" customFormat="1" x14ac:dyDescent="0.25">
      <c r="A112" s="55">
        <f t="shared" si="6"/>
        <v>0</v>
      </c>
      <c r="B112" s="17"/>
      <c r="C112" s="17"/>
      <c r="D112" s="17"/>
      <c r="E112" s="17"/>
      <c r="F112" s="17"/>
      <c r="G112" s="17"/>
      <c r="H112" s="59" t="s">
        <v>68</v>
      </c>
      <c r="I112" s="23" t="s">
        <v>72</v>
      </c>
      <c r="J112" s="57">
        <v>68.900000000000006</v>
      </c>
      <c r="K112" s="42">
        <f t="shared" si="7"/>
        <v>0</v>
      </c>
    </row>
    <row r="113" spans="1:11" s="10" customFormat="1" ht="15.75" x14ac:dyDescent="0.25">
      <c r="A113" s="55">
        <f t="shared" si="6"/>
        <v>0</v>
      </c>
      <c r="B113" s="17"/>
      <c r="C113" s="17"/>
      <c r="D113" s="17"/>
      <c r="E113" s="17"/>
      <c r="F113" s="17"/>
      <c r="G113" s="17"/>
      <c r="H113" s="59" t="s">
        <v>118</v>
      </c>
      <c r="I113" s="22" t="s">
        <v>32</v>
      </c>
      <c r="J113" s="57">
        <v>72.900000000000006</v>
      </c>
      <c r="K113" s="42">
        <f t="shared" si="7"/>
        <v>0</v>
      </c>
    </row>
    <row r="114" spans="1:11" s="10" customFormat="1" ht="15.75" x14ac:dyDescent="0.25">
      <c r="A114" s="55">
        <f t="shared" si="6"/>
        <v>0</v>
      </c>
      <c r="B114" s="17"/>
      <c r="C114" s="17"/>
      <c r="D114" s="17"/>
      <c r="E114" s="17"/>
      <c r="F114" s="17"/>
      <c r="G114" s="17"/>
      <c r="H114" s="59" t="s">
        <v>119</v>
      </c>
      <c r="I114" s="22" t="s">
        <v>32</v>
      </c>
      <c r="J114" s="57">
        <v>74.900000000000006</v>
      </c>
      <c r="K114" s="42">
        <f t="shared" si="7"/>
        <v>0</v>
      </c>
    </row>
    <row r="115" spans="1:11" s="10" customFormat="1" ht="15.75" x14ac:dyDescent="0.25">
      <c r="A115" s="55">
        <f t="shared" si="6"/>
        <v>0</v>
      </c>
      <c r="B115" s="17"/>
      <c r="C115" s="17"/>
      <c r="D115" s="17"/>
      <c r="E115" s="17"/>
      <c r="F115" s="17"/>
      <c r="G115" s="17"/>
      <c r="H115" s="59" t="s">
        <v>120</v>
      </c>
      <c r="I115" s="22" t="s">
        <v>32</v>
      </c>
      <c r="J115" s="57">
        <v>65.900000000000006</v>
      </c>
      <c r="K115" s="42">
        <f t="shared" si="7"/>
        <v>0</v>
      </c>
    </row>
    <row r="116" spans="1:11" s="10" customFormat="1" ht="15.75" x14ac:dyDescent="0.25">
      <c r="A116" s="55">
        <f t="shared" si="6"/>
        <v>0</v>
      </c>
      <c r="B116" s="17"/>
      <c r="C116" s="17"/>
      <c r="D116" s="17"/>
      <c r="E116" s="17"/>
      <c r="F116" s="17"/>
      <c r="G116" s="17"/>
      <c r="H116" s="59" t="s">
        <v>121</v>
      </c>
      <c r="I116" s="23" t="s">
        <v>72</v>
      </c>
      <c r="J116" s="57">
        <v>79.900000000000006</v>
      </c>
      <c r="K116" s="42">
        <f t="shared" si="7"/>
        <v>0</v>
      </c>
    </row>
    <row r="117" spans="1:11" s="10" customFormat="1" x14ac:dyDescent="0.25">
      <c r="A117" s="55">
        <f t="shared" si="6"/>
        <v>0</v>
      </c>
      <c r="B117" s="17"/>
      <c r="C117" s="17"/>
      <c r="D117" s="17"/>
      <c r="E117" s="17"/>
      <c r="F117" s="17"/>
      <c r="G117" s="17"/>
      <c r="H117" s="59" t="s">
        <v>107</v>
      </c>
      <c r="I117" s="23" t="s">
        <v>74</v>
      </c>
      <c r="J117" s="57">
        <v>68.900000000000006</v>
      </c>
      <c r="K117" s="42">
        <f t="shared" si="7"/>
        <v>0</v>
      </c>
    </row>
    <row r="118" spans="1:11" s="10" customFormat="1" x14ac:dyDescent="0.25">
      <c r="A118" s="55">
        <f t="shared" si="6"/>
        <v>0</v>
      </c>
      <c r="B118" s="17"/>
      <c r="C118" s="17"/>
      <c r="D118" s="17"/>
      <c r="E118" s="17"/>
      <c r="F118" s="17"/>
      <c r="G118" s="17"/>
      <c r="H118" s="59" t="s">
        <v>69</v>
      </c>
      <c r="I118" s="24" t="s">
        <v>108</v>
      </c>
      <c r="J118" s="57">
        <v>78.900000000000006</v>
      </c>
      <c r="K118" s="42">
        <f t="shared" si="7"/>
        <v>0</v>
      </c>
    </row>
    <row r="119" spans="1:11" s="10" customFormat="1" x14ac:dyDescent="0.25">
      <c r="A119" s="55">
        <f t="shared" si="6"/>
        <v>0</v>
      </c>
      <c r="B119" s="17"/>
      <c r="C119" s="17"/>
      <c r="D119" s="17"/>
      <c r="E119" s="17"/>
      <c r="F119" s="17"/>
      <c r="G119" s="17"/>
      <c r="H119" s="59" t="s">
        <v>70</v>
      </c>
      <c r="I119" s="23" t="s">
        <v>72</v>
      </c>
      <c r="J119" s="57">
        <v>68.900000000000006</v>
      </c>
      <c r="K119" s="42">
        <f t="shared" si="7"/>
        <v>0</v>
      </c>
    </row>
    <row r="120" spans="1:11" s="10" customFormat="1" x14ac:dyDescent="0.25">
      <c r="A120" s="55">
        <f t="shared" si="6"/>
        <v>0</v>
      </c>
      <c r="B120" s="17"/>
      <c r="C120" s="17"/>
      <c r="D120" s="17"/>
      <c r="E120" s="17"/>
      <c r="F120" s="17"/>
      <c r="G120" s="17"/>
      <c r="H120" s="59" t="s">
        <v>71</v>
      </c>
      <c r="I120" s="22" t="s">
        <v>32</v>
      </c>
      <c r="J120" s="57">
        <v>59.9</v>
      </c>
      <c r="K120" s="42">
        <f t="shared" ref="K120:K129" si="8">A120*J120</f>
        <v>0</v>
      </c>
    </row>
    <row r="121" spans="1:11" s="10" customFormat="1" ht="15.75" x14ac:dyDescent="0.25">
      <c r="A121" s="55">
        <f t="shared" si="6"/>
        <v>0</v>
      </c>
      <c r="B121" s="17"/>
      <c r="C121" s="17"/>
      <c r="D121" s="17"/>
      <c r="E121" s="17"/>
      <c r="F121" s="17"/>
      <c r="G121" s="17"/>
      <c r="H121" s="59" t="s">
        <v>122</v>
      </c>
      <c r="I121" s="23" t="s">
        <v>72</v>
      </c>
      <c r="J121" s="57">
        <v>69.900000000000006</v>
      </c>
      <c r="K121" s="42">
        <f t="shared" si="8"/>
        <v>0</v>
      </c>
    </row>
    <row r="122" spans="1:11" s="10" customFormat="1" ht="15.75" x14ac:dyDescent="0.25">
      <c r="A122" s="55">
        <f t="shared" si="6"/>
        <v>0</v>
      </c>
      <c r="B122" s="17"/>
      <c r="C122" s="17"/>
      <c r="D122" s="17"/>
      <c r="E122" s="17"/>
      <c r="F122" s="17"/>
      <c r="G122" s="17"/>
      <c r="H122" s="59" t="s">
        <v>123</v>
      </c>
      <c r="I122" s="24" t="s">
        <v>108</v>
      </c>
      <c r="J122" s="57">
        <v>78.900000000000006</v>
      </c>
      <c r="K122" s="42">
        <f t="shared" si="8"/>
        <v>0</v>
      </c>
    </row>
    <row r="123" spans="1:11" s="10" customFormat="1" ht="15.75" x14ac:dyDescent="0.25">
      <c r="A123" s="55">
        <f t="shared" si="6"/>
        <v>0</v>
      </c>
      <c r="B123" s="17"/>
      <c r="C123" s="17"/>
      <c r="D123" s="17"/>
      <c r="E123" s="17"/>
      <c r="F123" s="17"/>
      <c r="G123" s="17"/>
      <c r="H123" s="59" t="s">
        <v>124</v>
      </c>
      <c r="I123" s="23" t="s">
        <v>74</v>
      </c>
      <c r="J123" s="57">
        <v>74.900000000000006</v>
      </c>
      <c r="K123" s="42">
        <f t="shared" si="8"/>
        <v>0</v>
      </c>
    </row>
    <row r="124" spans="1:11" s="10" customFormat="1" ht="15.75" x14ac:dyDescent="0.25">
      <c r="A124" s="55">
        <f t="shared" si="6"/>
        <v>0</v>
      </c>
      <c r="B124" s="17"/>
      <c r="C124" s="17"/>
      <c r="D124" s="17"/>
      <c r="E124" s="17"/>
      <c r="F124" s="17"/>
      <c r="G124" s="17"/>
      <c r="H124" s="59" t="s">
        <v>125</v>
      </c>
      <c r="I124" s="22" t="s">
        <v>32</v>
      </c>
      <c r="J124" s="57">
        <v>68.900000000000006</v>
      </c>
      <c r="K124" s="42">
        <f t="shared" si="8"/>
        <v>0</v>
      </c>
    </row>
    <row r="125" spans="1:11" s="10" customFormat="1" ht="15.75" x14ac:dyDescent="0.25">
      <c r="A125" s="55">
        <f t="shared" si="6"/>
        <v>0</v>
      </c>
      <c r="B125" s="17"/>
      <c r="C125" s="17"/>
      <c r="D125" s="17"/>
      <c r="E125" s="17"/>
      <c r="F125" s="17"/>
      <c r="G125" s="17"/>
      <c r="H125" s="59" t="s">
        <v>126</v>
      </c>
      <c r="I125" s="39">
        <v>40396</v>
      </c>
      <c r="J125" s="57">
        <v>62.9</v>
      </c>
      <c r="K125" s="42">
        <f t="shared" si="8"/>
        <v>0</v>
      </c>
    </row>
    <row r="126" spans="1:11" s="10" customFormat="1" ht="15.75" x14ac:dyDescent="0.25">
      <c r="A126" s="55">
        <f t="shared" si="6"/>
        <v>0</v>
      </c>
      <c r="B126" s="17"/>
      <c r="C126" s="17"/>
      <c r="D126" s="17"/>
      <c r="E126" s="17"/>
      <c r="F126" s="17"/>
      <c r="G126" s="17"/>
      <c r="H126" s="59" t="s">
        <v>127</v>
      </c>
      <c r="I126" s="22" t="s">
        <v>23</v>
      </c>
      <c r="J126" s="57">
        <v>32.9</v>
      </c>
      <c r="K126" s="42">
        <f t="shared" si="8"/>
        <v>0</v>
      </c>
    </row>
    <row r="127" spans="1:11" s="10" customFormat="1" ht="15.75" x14ac:dyDescent="0.25">
      <c r="A127" s="55">
        <f t="shared" si="6"/>
        <v>0</v>
      </c>
      <c r="B127" s="17"/>
      <c r="C127" s="17"/>
      <c r="D127" s="17"/>
      <c r="E127" s="17"/>
      <c r="F127" s="17"/>
      <c r="G127" s="17"/>
      <c r="H127" s="59" t="s">
        <v>128</v>
      </c>
      <c r="I127" s="22" t="s">
        <v>75</v>
      </c>
      <c r="J127" s="57">
        <v>38.9</v>
      </c>
      <c r="K127" s="42">
        <f t="shared" si="8"/>
        <v>0</v>
      </c>
    </row>
    <row r="128" spans="1:11" s="10" customFormat="1" ht="17.25" customHeight="1" x14ac:dyDescent="0.25">
      <c r="A128" s="55">
        <f t="shared" si="6"/>
        <v>0</v>
      </c>
      <c r="B128" s="17"/>
      <c r="C128" s="17"/>
      <c r="D128" s="17"/>
      <c r="E128" s="17"/>
      <c r="F128" s="17"/>
      <c r="G128" s="17"/>
      <c r="H128" s="59" t="s">
        <v>129</v>
      </c>
      <c r="I128" s="21" t="s">
        <v>73</v>
      </c>
      <c r="J128" s="57">
        <v>65.900000000000006</v>
      </c>
      <c r="K128" s="42">
        <f t="shared" si="8"/>
        <v>0</v>
      </c>
    </row>
    <row r="129" spans="1:11" s="10" customFormat="1" ht="17.25" customHeight="1" thickBot="1" x14ac:dyDescent="0.3">
      <c r="A129" s="119">
        <f t="shared" si="6"/>
        <v>0</v>
      </c>
      <c r="B129" s="43"/>
      <c r="C129" s="43"/>
      <c r="D129" s="43"/>
      <c r="E129" s="43"/>
      <c r="F129" s="43"/>
      <c r="G129" s="43"/>
      <c r="H129" s="59" t="s">
        <v>130</v>
      </c>
      <c r="I129" s="34" t="s">
        <v>73</v>
      </c>
      <c r="J129" s="57">
        <v>69.900000000000006</v>
      </c>
      <c r="K129" s="44">
        <f t="shared" si="8"/>
        <v>0</v>
      </c>
    </row>
    <row r="130" spans="1:11" s="10" customFormat="1" ht="15" customHeight="1" thickBot="1" x14ac:dyDescent="0.3">
      <c r="A130" s="11" t="s">
        <v>2</v>
      </c>
      <c r="B130" s="12" t="s">
        <v>17</v>
      </c>
      <c r="C130" s="12" t="s">
        <v>18</v>
      </c>
      <c r="D130" s="12" t="s">
        <v>19</v>
      </c>
      <c r="E130" s="12" t="s">
        <v>20</v>
      </c>
      <c r="F130" s="12" t="s">
        <v>21</v>
      </c>
      <c r="G130" s="12" t="s">
        <v>22</v>
      </c>
      <c r="H130" s="99" t="s">
        <v>33</v>
      </c>
      <c r="I130" s="99" t="s">
        <v>36</v>
      </c>
      <c r="J130" s="100" t="s">
        <v>0</v>
      </c>
      <c r="K130" s="98" t="s">
        <v>1</v>
      </c>
    </row>
    <row r="131" spans="1:11" s="10" customFormat="1" ht="15" customHeight="1" x14ac:dyDescent="0.25">
      <c r="A131" s="118">
        <f t="shared" ref="A131:A137" si="9">(B131+C131+D131+E131+F131+G131)</f>
        <v>0</v>
      </c>
      <c r="B131" s="45"/>
      <c r="C131" s="45"/>
      <c r="D131" s="45"/>
      <c r="E131" s="45"/>
      <c r="F131" s="45"/>
      <c r="G131" s="45"/>
      <c r="H131" s="61" t="s">
        <v>131</v>
      </c>
      <c r="I131" s="32" t="s">
        <v>32</v>
      </c>
      <c r="J131" s="57">
        <v>84.9</v>
      </c>
      <c r="K131" s="46">
        <f t="shared" ref="K131:K137" si="10">A131*J131</f>
        <v>0</v>
      </c>
    </row>
    <row r="132" spans="1:11" s="10" customFormat="1" ht="15" customHeight="1" x14ac:dyDescent="0.25">
      <c r="A132" s="55">
        <f t="shared" si="9"/>
        <v>0</v>
      </c>
      <c r="B132" s="54"/>
      <c r="C132" s="54"/>
      <c r="D132" s="54"/>
      <c r="E132" s="54"/>
      <c r="F132" s="25"/>
      <c r="G132" s="25"/>
      <c r="H132" s="61" t="s">
        <v>132</v>
      </c>
      <c r="I132" s="21" t="s">
        <v>32</v>
      </c>
      <c r="J132" s="57">
        <v>68.900000000000006</v>
      </c>
      <c r="K132" s="42">
        <f t="shared" si="10"/>
        <v>0</v>
      </c>
    </row>
    <row r="133" spans="1:11" s="10" customFormat="1" ht="15" customHeight="1" x14ac:dyDescent="0.25">
      <c r="A133" s="55">
        <f t="shared" si="9"/>
        <v>0</v>
      </c>
      <c r="B133" s="25"/>
      <c r="C133" s="25"/>
      <c r="D133" s="25"/>
      <c r="E133" s="25"/>
      <c r="F133" s="25"/>
      <c r="G133" s="25"/>
      <c r="H133" s="61" t="s">
        <v>133</v>
      </c>
      <c r="I133" s="21" t="s">
        <v>32</v>
      </c>
      <c r="J133" s="57">
        <v>76.900000000000006</v>
      </c>
      <c r="K133" s="42">
        <f t="shared" si="10"/>
        <v>0</v>
      </c>
    </row>
    <row r="134" spans="1:11" s="10" customFormat="1" ht="15" customHeight="1" x14ac:dyDescent="0.25">
      <c r="A134" s="55">
        <f t="shared" si="9"/>
        <v>0</v>
      </c>
      <c r="B134" s="25"/>
      <c r="C134" s="25"/>
      <c r="D134" s="25"/>
      <c r="E134" s="25"/>
      <c r="F134" s="25"/>
      <c r="G134" s="25"/>
      <c r="H134" s="61" t="s">
        <v>134</v>
      </c>
      <c r="I134" s="21" t="s">
        <v>46</v>
      </c>
      <c r="J134" s="57">
        <v>74.900000000000006</v>
      </c>
      <c r="K134" s="42">
        <f t="shared" si="10"/>
        <v>0</v>
      </c>
    </row>
    <row r="135" spans="1:11" s="10" customFormat="1" ht="15" customHeight="1" x14ac:dyDescent="0.25">
      <c r="A135" s="55">
        <v>0</v>
      </c>
      <c r="B135" s="25"/>
      <c r="C135" s="25"/>
      <c r="D135" s="25"/>
      <c r="E135" s="25"/>
      <c r="F135" s="25"/>
      <c r="G135" s="25"/>
      <c r="H135" s="61" t="s">
        <v>216</v>
      </c>
      <c r="I135" s="21" t="s">
        <v>46</v>
      </c>
      <c r="J135" s="57">
        <v>76.900000000000006</v>
      </c>
      <c r="K135" s="42">
        <f t="shared" si="10"/>
        <v>0</v>
      </c>
    </row>
    <row r="136" spans="1:11" s="10" customFormat="1" ht="15" customHeight="1" x14ac:dyDescent="0.25">
      <c r="A136" s="55">
        <f t="shared" si="9"/>
        <v>0</v>
      </c>
      <c r="B136" s="25"/>
      <c r="C136" s="25"/>
      <c r="D136" s="25"/>
      <c r="E136" s="25"/>
      <c r="F136" s="25"/>
      <c r="G136" s="25"/>
      <c r="H136" s="61" t="s">
        <v>135</v>
      </c>
      <c r="I136" s="21" t="s">
        <v>32</v>
      </c>
      <c r="J136" s="57">
        <v>74.900000000000006</v>
      </c>
      <c r="K136" s="42">
        <f t="shared" si="10"/>
        <v>0</v>
      </c>
    </row>
    <row r="137" spans="1:11" ht="15.75" thickBot="1" x14ac:dyDescent="0.3">
      <c r="A137" s="55">
        <f t="shared" si="9"/>
        <v>0</v>
      </c>
      <c r="B137" s="25"/>
      <c r="C137" s="25"/>
      <c r="D137" s="25"/>
      <c r="E137" s="25"/>
      <c r="F137" s="25"/>
      <c r="G137" s="25"/>
      <c r="H137" s="60" t="s">
        <v>136</v>
      </c>
      <c r="I137" s="31" t="s">
        <v>72</v>
      </c>
      <c r="J137" s="57">
        <v>67.900000000000006</v>
      </c>
      <c r="K137" s="42">
        <f t="shared" si="10"/>
        <v>0</v>
      </c>
    </row>
    <row r="138" spans="1:11" s="10" customFormat="1" ht="15" customHeight="1" thickBot="1" x14ac:dyDescent="0.3">
      <c r="A138" s="89" t="s">
        <v>2</v>
      </c>
      <c r="B138" s="90" t="s">
        <v>17</v>
      </c>
      <c r="C138" s="90" t="s">
        <v>18</v>
      </c>
      <c r="D138" s="90" t="s">
        <v>19</v>
      </c>
      <c r="E138" s="90" t="s">
        <v>20</v>
      </c>
      <c r="F138" s="90" t="s">
        <v>21</v>
      </c>
      <c r="G138" s="90" t="s">
        <v>22</v>
      </c>
      <c r="H138" s="49" t="s">
        <v>76</v>
      </c>
      <c r="I138" s="49" t="s">
        <v>77</v>
      </c>
      <c r="J138" s="64" t="s">
        <v>78</v>
      </c>
      <c r="K138" s="63" t="s">
        <v>1</v>
      </c>
    </row>
    <row r="139" spans="1:11" s="10" customFormat="1" ht="15" customHeight="1" x14ac:dyDescent="0.25">
      <c r="A139" s="118">
        <f t="shared" ref="A139:A156" si="11">(B139+C139+D139+E139+F139+G139)</f>
        <v>0</v>
      </c>
      <c r="B139" s="18"/>
      <c r="C139" s="18"/>
      <c r="D139" s="18"/>
      <c r="E139" s="18"/>
      <c r="F139" s="18"/>
      <c r="G139" s="18"/>
      <c r="H139" s="61" t="s">
        <v>137</v>
      </c>
      <c r="I139" s="32" t="s">
        <v>35</v>
      </c>
      <c r="J139" s="57">
        <v>84.9</v>
      </c>
      <c r="K139" s="46">
        <f t="shared" ref="K139:K156" si="12">A139*J139</f>
        <v>0</v>
      </c>
    </row>
    <row r="140" spans="1:11" s="10" customFormat="1" ht="15" customHeight="1" x14ac:dyDescent="0.25">
      <c r="A140" s="55">
        <f t="shared" si="11"/>
        <v>0</v>
      </c>
      <c r="B140" s="25"/>
      <c r="C140" s="25"/>
      <c r="D140" s="25"/>
      <c r="E140" s="25"/>
      <c r="F140" s="25"/>
      <c r="G140" s="25"/>
      <c r="H140" s="65" t="s">
        <v>79</v>
      </c>
      <c r="I140" s="21" t="s">
        <v>35</v>
      </c>
      <c r="J140" s="57">
        <v>84.9</v>
      </c>
      <c r="K140" s="42">
        <f t="shared" si="12"/>
        <v>0</v>
      </c>
    </row>
    <row r="141" spans="1:11" s="10" customFormat="1" ht="15" customHeight="1" x14ac:dyDescent="0.25">
      <c r="A141" s="55">
        <f t="shared" si="11"/>
        <v>0</v>
      </c>
      <c r="B141" s="25"/>
      <c r="C141" s="25"/>
      <c r="D141" s="25"/>
      <c r="E141" s="25"/>
      <c r="F141" s="25"/>
      <c r="G141" s="25"/>
      <c r="H141" s="59" t="s">
        <v>138</v>
      </c>
      <c r="I141" s="21" t="s">
        <v>35</v>
      </c>
      <c r="J141" s="67">
        <v>76.900000000000006</v>
      </c>
      <c r="K141" s="42">
        <f t="shared" si="12"/>
        <v>0</v>
      </c>
    </row>
    <row r="142" spans="1:11" s="10" customFormat="1" ht="15" customHeight="1" x14ac:dyDescent="0.25">
      <c r="A142" s="55">
        <f t="shared" si="11"/>
        <v>0</v>
      </c>
      <c r="B142" s="25"/>
      <c r="C142" s="25"/>
      <c r="D142" s="25"/>
      <c r="E142" s="25"/>
      <c r="F142" s="25"/>
      <c r="G142" s="25"/>
      <c r="H142" s="59" t="s">
        <v>139</v>
      </c>
      <c r="I142" s="21" t="s">
        <v>35</v>
      </c>
      <c r="J142" s="67">
        <v>76.900000000000006</v>
      </c>
      <c r="K142" s="42">
        <f t="shared" si="12"/>
        <v>0</v>
      </c>
    </row>
    <row r="143" spans="1:11" s="10" customFormat="1" ht="15" customHeight="1" x14ac:dyDescent="0.25">
      <c r="A143" s="55">
        <f t="shared" si="11"/>
        <v>0</v>
      </c>
      <c r="B143" s="25"/>
      <c r="C143" s="25"/>
      <c r="D143" s="25"/>
      <c r="E143" s="25"/>
      <c r="F143" s="25"/>
      <c r="G143" s="25"/>
      <c r="H143" s="59" t="s">
        <v>114</v>
      </c>
      <c r="I143" s="21" t="s">
        <v>35</v>
      </c>
      <c r="J143" s="67">
        <v>68.900000000000006</v>
      </c>
      <c r="K143" s="42">
        <f t="shared" si="12"/>
        <v>0</v>
      </c>
    </row>
    <row r="144" spans="1:11" s="10" customFormat="1" ht="15" customHeight="1" x14ac:dyDescent="0.25">
      <c r="A144" s="55">
        <f t="shared" si="11"/>
        <v>0</v>
      </c>
      <c r="B144" s="25"/>
      <c r="C144" s="25"/>
      <c r="D144" s="25"/>
      <c r="E144" s="25"/>
      <c r="F144" s="25"/>
      <c r="G144" s="25"/>
      <c r="H144" s="59" t="s">
        <v>140</v>
      </c>
      <c r="I144" s="21" t="s">
        <v>35</v>
      </c>
      <c r="J144" s="67">
        <v>68.900000000000006</v>
      </c>
      <c r="K144" s="42">
        <f t="shared" si="12"/>
        <v>0</v>
      </c>
    </row>
    <row r="145" spans="1:11" s="10" customFormat="1" ht="15" customHeight="1" x14ac:dyDescent="0.25">
      <c r="A145" s="55">
        <f t="shared" si="11"/>
        <v>0</v>
      </c>
      <c r="B145" s="25"/>
      <c r="C145" s="25"/>
      <c r="D145" s="25"/>
      <c r="E145" s="25"/>
      <c r="F145" s="25"/>
      <c r="G145" s="25"/>
      <c r="H145" s="61" t="s">
        <v>80</v>
      </c>
      <c r="I145" s="21" t="s">
        <v>35</v>
      </c>
      <c r="J145" s="57">
        <v>88.9</v>
      </c>
      <c r="K145" s="42">
        <f t="shared" si="12"/>
        <v>0</v>
      </c>
    </row>
    <row r="146" spans="1:11" s="10" customFormat="1" ht="15" customHeight="1" x14ac:dyDescent="0.25">
      <c r="A146" s="55">
        <f t="shared" si="11"/>
        <v>0</v>
      </c>
      <c r="B146" s="25"/>
      <c r="C146" s="25"/>
      <c r="D146" s="25"/>
      <c r="E146" s="25"/>
      <c r="F146" s="25"/>
      <c r="G146" s="25"/>
      <c r="H146" s="61" t="s">
        <v>141</v>
      </c>
      <c r="I146" s="21" t="s">
        <v>35</v>
      </c>
      <c r="J146" s="57">
        <v>78.900000000000006</v>
      </c>
      <c r="K146" s="42">
        <f t="shared" si="12"/>
        <v>0</v>
      </c>
    </row>
    <row r="147" spans="1:11" s="10" customFormat="1" ht="15" customHeight="1" x14ac:dyDescent="0.25">
      <c r="A147" s="55">
        <f t="shared" si="11"/>
        <v>0</v>
      </c>
      <c r="B147" s="25"/>
      <c r="C147" s="25"/>
      <c r="D147" s="25"/>
      <c r="E147" s="25"/>
      <c r="F147" s="25"/>
      <c r="G147" s="25"/>
      <c r="H147" s="61" t="s">
        <v>81</v>
      </c>
      <c r="I147" s="21" t="s">
        <v>35</v>
      </c>
      <c r="J147" s="57">
        <v>74.900000000000006</v>
      </c>
      <c r="K147" s="42">
        <f t="shared" si="12"/>
        <v>0</v>
      </c>
    </row>
    <row r="148" spans="1:11" s="10" customFormat="1" ht="15" customHeight="1" x14ac:dyDescent="0.25">
      <c r="A148" s="55">
        <f t="shared" si="11"/>
        <v>0</v>
      </c>
      <c r="B148" s="25"/>
      <c r="C148" s="25"/>
      <c r="D148" s="25"/>
      <c r="E148" s="25"/>
      <c r="F148" s="25"/>
      <c r="G148" s="25"/>
      <c r="H148" s="61" t="s">
        <v>142</v>
      </c>
      <c r="I148" s="24" t="s">
        <v>35</v>
      </c>
      <c r="J148" s="57">
        <v>88.9</v>
      </c>
      <c r="K148" s="42">
        <f t="shared" si="12"/>
        <v>0</v>
      </c>
    </row>
    <row r="149" spans="1:11" s="10" customFormat="1" ht="15" customHeight="1" x14ac:dyDescent="0.25">
      <c r="A149" s="55">
        <f t="shared" si="11"/>
        <v>0</v>
      </c>
      <c r="B149" s="25"/>
      <c r="C149" s="25"/>
      <c r="D149" s="25"/>
      <c r="E149" s="25"/>
      <c r="F149" s="25"/>
      <c r="G149" s="25"/>
      <c r="H149" s="61" t="s">
        <v>69</v>
      </c>
      <c r="I149" s="21" t="s">
        <v>35</v>
      </c>
      <c r="J149" s="57">
        <v>82.9</v>
      </c>
      <c r="K149" s="42">
        <f t="shared" si="12"/>
        <v>0</v>
      </c>
    </row>
    <row r="150" spans="1:11" s="10" customFormat="1" ht="15" customHeight="1" x14ac:dyDescent="0.25">
      <c r="A150" s="55">
        <f t="shared" si="11"/>
        <v>0</v>
      </c>
      <c r="B150" s="25"/>
      <c r="C150" s="25"/>
      <c r="D150" s="25"/>
      <c r="E150" s="25"/>
      <c r="F150" s="25"/>
      <c r="G150" s="25"/>
      <c r="H150" s="61" t="s">
        <v>143</v>
      </c>
      <c r="I150" s="21" t="s">
        <v>35</v>
      </c>
      <c r="J150" s="57">
        <v>129.9</v>
      </c>
      <c r="K150" s="42">
        <f t="shared" si="12"/>
        <v>0</v>
      </c>
    </row>
    <row r="151" spans="1:11" s="10" customFormat="1" ht="15" customHeight="1" x14ac:dyDescent="0.25">
      <c r="A151" s="55">
        <f t="shared" si="11"/>
        <v>0</v>
      </c>
      <c r="B151" s="25"/>
      <c r="C151" s="25"/>
      <c r="D151" s="25"/>
      <c r="E151" s="25"/>
      <c r="F151" s="25"/>
      <c r="G151" s="25"/>
      <c r="H151" s="60" t="s">
        <v>82</v>
      </c>
      <c r="I151" s="24" t="s">
        <v>35</v>
      </c>
      <c r="J151" s="57">
        <v>69.900000000000006</v>
      </c>
      <c r="K151" s="42">
        <f t="shared" si="12"/>
        <v>0</v>
      </c>
    </row>
    <row r="152" spans="1:11" s="10" customFormat="1" ht="15" customHeight="1" x14ac:dyDescent="0.25">
      <c r="A152" s="55">
        <f t="shared" si="11"/>
        <v>0</v>
      </c>
      <c r="B152" s="25"/>
      <c r="C152" s="25"/>
      <c r="D152" s="25"/>
      <c r="E152" s="25"/>
      <c r="F152" s="25"/>
      <c r="G152" s="25"/>
      <c r="H152" s="65" t="s">
        <v>83</v>
      </c>
      <c r="I152" s="24" t="s">
        <v>35</v>
      </c>
      <c r="J152" s="57">
        <v>82.9</v>
      </c>
      <c r="K152" s="42">
        <f t="shared" si="12"/>
        <v>0</v>
      </c>
    </row>
    <row r="153" spans="1:11" s="10" customFormat="1" ht="15" customHeight="1" x14ac:dyDescent="0.25">
      <c r="A153" s="55">
        <f t="shared" si="11"/>
        <v>0</v>
      </c>
      <c r="B153" s="25"/>
      <c r="C153" s="25"/>
      <c r="D153" s="25"/>
      <c r="E153" s="25"/>
      <c r="F153" s="25"/>
      <c r="G153" s="25"/>
      <c r="H153" s="61" t="s">
        <v>144</v>
      </c>
      <c r="I153" s="21" t="s">
        <v>35</v>
      </c>
      <c r="J153" s="57">
        <v>82.9</v>
      </c>
      <c r="K153" s="42">
        <f t="shared" si="12"/>
        <v>0</v>
      </c>
    </row>
    <row r="154" spans="1:11" s="10" customFormat="1" ht="15" customHeight="1" x14ac:dyDescent="0.25">
      <c r="A154" s="55">
        <f t="shared" si="11"/>
        <v>0</v>
      </c>
      <c r="B154" s="25"/>
      <c r="C154" s="25"/>
      <c r="D154" s="25"/>
      <c r="E154" s="25"/>
      <c r="F154" s="25"/>
      <c r="G154" s="25"/>
      <c r="H154" s="61" t="s">
        <v>84</v>
      </c>
      <c r="I154" s="21" t="s">
        <v>35</v>
      </c>
      <c r="J154" s="57">
        <v>68.900000000000006</v>
      </c>
      <c r="K154" s="42">
        <f t="shared" si="12"/>
        <v>0</v>
      </c>
    </row>
    <row r="155" spans="1:11" s="10" customFormat="1" ht="15" customHeight="1" x14ac:dyDescent="0.25">
      <c r="A155" s="55">
        <f t="shared" si="11"/>
        <v>0</v>
      </c>
      <c r="B155" s="25"/>
      <c r="C155" s="25"/>
      <c r="D155" s="25"/>
      <c r="E155" s="25"/>
      <c r="F155" s="25"/>
      <c r="G155" s="25"/>
      <c r="H155" s="61" t="s">
        <v>85</v>
      </c>
      <c r="I155" s="21" t="s">
        <v>35</v>
      </c>
      <c r="J155" s="57">
        <v>74.900000000000006</v>
      </c>
      <c r="K155" s="42">
        <f t="shared" si="12"/>
        <v>0</v>
      </c>
    </row>
    <row r="156" spans="1:11" s="10" customFormat="1" ht="15" customHeight="1" thickBot="1" x14ac:dyDescent="0.3">
      <c r="A156" s="119">
        <f t="shared" si="11"/>
        <v>0</v>
      </c>
      <c r="B156" s="48"/>
      <c r="C156" s="48"/>
      <c r="D156" s="48"/>
      <c r="E156" s="48"/>
      <c r="F156" s="48"/>
      <c r="G156" s="48"/>
      <c r="H156" s="66" t="s">
        <v>145</v>
      </c>
      <c r="I156" s="34" t="s">
        <v>35</v>
      </c>
      <c r="J156" s="57">
        <v>72.900000000000006</v>
      </c>
      <c r="K156" s="44">
        <f t="shared" si="12"/>
        <v>0</v>
      </c>
    </row>
    <row r="157" spans="1:11" s="10" customFormat="1" ht="15" customHeight="1" thickBot="1" x14ac:dyDescent="0.3">
      <c r="A157" s="89" t="s">
        <v>2</v>
      </c>
      <c r="B157" s="90" t="s">
        <v>17</v>
      </c>
      <c r="C157" s="90" t="s">
        <v>18</v>
      </c>
      <c r="D157" s="90" t="s">
        <v>19</v>
      </c>
      <c r="E157" s="90" t="s">
        <v>20</v>
      </c>
      <c r="F157" s="90" t="s">
        <v>21</v>
      </c>
      <c r="G157" s="90" t="s">
        <v>22</v>
      </c>
      <c r="H157" s="101" t="s">
        <v>86</v>
      </c>
      <c r="I157" s="101" t="s">
        <v>77</v>
      </c>
      <c r="J157" s="102" t="s">
        <v>0</v>
      </c>
      <c r="K157" s="98" t="s">
        <v>1</v>
      </c>
    </row>
    <row r="158" spans="1:11" s="10" customFormat="1" ht="15" customHeight="1" x14ac:dyDescent="0.25">
      <c r="A158" s="120">
        <v>0</v>
      </c>
      <c r="B158" s="116"/>
      <c r="C158" s="116"/>
      <c r="D158" s="116"/>
      <c r="E158" s="116"/>
      <c r="F158" s="116"/>
      <c r="G158" s="117"/>
      <c r="H158" s="60" t="s">
        <v>136</v>
      </c>
      <c r="I158" s="32" t="s">
        <v>217</v>
      </c>
      <c r="J158" s="33">
        <v>67.900000000000006</v>
      </c>
      <c r="K158" s="44">
        <f>A158*J158</f>
        <v>0</v>
      </c>
    </row>
    <row r="159" spans="1:11" s="10" customFormat="1" ht="15.75" thickBot="1" x14ac:dyDescent="0.3">
      <c r="A159" s="118">
        <f>(B159+C159+D159+E159+F159+G159)</f>
        <v>0</v>
      </c>
      <c r="B159" s="18"/>
      <c r="C159" s="18"/>
      <c r="D159" s="18"/>
      <c r="E159" s="18"/>
      <c r="F159" s="18"/>
      <c r="G159" s="18"/>
      <c r="H159" s="32" t="s">
        <v>87</v>
      </c>
      <c r="I159" s="32" t="s">
        <v>35</v>
      </c>
      <c r="J159" s="33">
        <v>74.900000000000006</v>
      </c>
      <c r="K159" s="44">
        <f>A159*J159</f>
        <v>0</v>
      </c>
    </row>
    <row r="160" spans="1:11" s="10" customFormat="1" ht="16.5" customHeight="1" thickBot="1" x14ac:dyDescent="0.3">
      <c r="A160" s="89" t="s">
        <v>2</v>
      </c>
      <c r="B160" s="90" t="s">
        <v>17</v>
      </c>
      <c r="C160" s="90" t="s">
        <v>18</v>
      </c>
      <c r="D160" s="90" t="s">
        <v>19</v>
      </c>
      <c r="E160" s="90" t="s">
        <v>20</v>
      </c>
      <c r="F160" s="90" t="s">
        <v>21</v>
      </c>
      <c r="G160" s="90" t="s">
        <v>22</v>
      </c>
      <c r="H160" s="96" t="s">
        <v>44</v>
      </c>
      <c r="I160" s="96" t="s">
        <v>36</v>
      </c>
      <c r="J160" s="102" t="s">
        <v>0</v>
      </c>
      <c r="K160" s="98" t="s">
        <v>1</v>
      </c>
    </row>
    <row r="161" spans="1:11" s="10" customFormat="1" ht="15.75" x14ac:dyDescent="0.25">
      <c r="A161" s="118">
        <f t="shared" ref="A161:A168" si="13">(B161+C161+D161+E161+F161+G161)</f>
        <v>0</v>
      </c>
      <c r="B161" s="20"/>
      <c r="C161" s="20"/>
      <c r="D161" s="20"/>
      <c r="E161" s="20"/>
      <c r="F161" s="20"/>
      <c r="G161" s="20"/>
      <c r="H161" s="61" t="s">
        <v>197</v>
      </c>
      <c r="I161" s="32" t="s">
        <v>23</v>
      </c>
      <c r="J161" s="57">
        <v>20.9</v>
      </c>
      <c r="K161" s="50">
        <f t="shared" ref="K161:K168" si="14">A161*J161</f>
        <v>0</v>
      </c>
    </row>
    <row r="162" spans="1:11" s="10" customFormat="1" ht="19.5" customHeight="1" x14ac:dyDescent="0.25">
      <c r="A162" s="55">
        <f t="shared" si="13"/>
        <v>0</v>
      </c>
      <c r="B162" s="38"/>
      <c r="C162" s="38"/>
      <c r="D162" s="38"/>
      <c r="E162" s="38"/>
      <c r="F162" s="38"/>
      <c r="G162" s="38"/>
      <c r="H162" s="61" t="s">
        <v>198</v>
      </c>
      <c r="I162" s="21" t="s">
        <v>23</v>
      </c>
      <c r="J162" s="57">
        <v>32.9</v>
      </c>
      <c r="K162" s="41">
        <f t="shared" si="14"/>
        <v>0</v>
      </c>
    </row>
    <row r="163" spans="1:11" s="10" customFormat="1" ht="15.75" customHeight="1" x14ac:dyDescent="0.25">
      <c r="A163" s="55">
        <f t="shared" si="13"/>
        <v>0</v>
      </c>
      <c r="B163" s="17"/>
      <c r="C163" s="17"/>
      <c r="D163" s="17"/>
      <c r="E163" s="17"/>
      <c r="F163" s="17"/>
      <c r="G163" s="17"/>
      <c r="H163" s="61" t="s">
        <v>199</v>
      </c>
      <c r="I163" s="21" t="s">
        <v>23</v>
      </c>
      <c r="J163" s="57">
        <v>22.9</v>
      </c>
      <c r="K163" s="41">
        <f t="shared" si="14"/>
        <v>0</v>
      </c>
    </row>
    <row r="164" spans="1:11" s="10" customFormat="1" ht="17.25" customHeight="1" x14ac:dyDescent="0.25">
      <c r="A164" s="55">
        <f t="shared" si="13"/>
        <v>0</v>
      </c>
      <c r="B164" s="17"/>
      <c r="C164" s="17"/>
      <c r="D164" s="17"/>
      <c r="E164" s="17"/>
      <c r="F164" s="17"/>
      <c r="G164" s="17"/>
      <c r="H164" s="61" t="s">
        <v>200</v>
      </c>
      <c r="I164" s="21" t="s">
        <v>23</v>
      </c>
      <c r="J164" s="57">
        <v>15.9</v>
      </c>
      <c r="K164" s="41">
        <f t="shared" si="14"/>
        <v>0</v>
      </c>
    </row>
    <row r="165" spans="1:11" s="10" customFormat="1" ht="18" customHeight="1" x14ac:dyDescent="0.25">
      <c r="A165" s="55">
        <f t="shared" si="13"/>
        <v>0</v>
      </c>
      <c r="B165" s="17"/>
      <c r="C165" s="17"/>
      <c r="D165" s="17"/>
      <c r="E165" s="17"/>
      <c r="F165" s="17"/>
      <c r="G165" s="17"/>
      <c r="H165" s="61" t="s">
        <v>201</v>
      </c>
      <c r="I165" s="21" t="s">
        <v>23</v>
      </c>
      <c r="J165" s="57">
        <v>20.9</v>
      </c>
      <c r="K165" s="41">
        <f t="shared" si="14"/>
        <v>0</v>
      </c>
    </row>
    <row r="166" spans="1:11" s="10" customFormat="1" ht="15.75" x14ac:dyDescent="0.25">
      <c r="A166" s="55">
        <f t="shared" si="13"/>
        <v>0</v>
      </c>
      <c r="B166" s="17"/>
      <c r="C166" s="17"/>
      <c r="D166" s="17"/>
      <c r="E166" s="17"/>
      <c r="F166" s="17"/>
      <c r="G166" s="17"/>
      <c r="H166" s="61" t="s">
        <v>202</v>
      </c>
      <c r="I166" s="21" t="s">
        <v>23</v>
      </c>
      <c r="J166" s="57">
        <v>15.9</v>
      </c>
      <c r="K166" s="41">
        <f t="shared" si="14"/>
        <v>0</v>
      </c>
    </row>
    <row r="167" spans="1:11" ht="15.75" x14ac:dyDescent="0.25">
      <c r="A167" s="55">
        <f t="shared" si="13"/>
        <v>0</v>
      </c>
      <c r="B167" s="17"/>
      <c r="C167" s="17"/>
      <c r="D167" s="17"/>
      <c r="E167" s="17"/>
      <c r="F167" s="17"/>
      <c r="G167" s="17"/>
      <c r="H167" s="61" t="s">
        <v>203</v>
      </c>
      <c r="I167" s="21" t="s">
        <v>104</v>
      </c>
      <c r="J167" s="57">
        <v>32.9</v>
      </c>
      <c r="K167" s="41">
        <f t="shared" si="14"/>
        <v>0</v>
      </c>
    </row>
    <row r="168" spans="1:11" ht="16.5" thickBot="1" x14ac:dyDescent="0.3">
      <c r="A168" s="119">
        <f t="shared" si="13"/>
        <v>0</v>
      </c>
      <c r="B168" s="43"/>
      <c r="C168" s="43"/>
      <c r="D168" s="43"/>
      <c r="E168" s="43"/>
      <c r="F168" s="43"/>
      <c r="G168" s="43"/>
      <c r="H168" s="61" t="s">
        <v>204</v>
      </c>
      <c r="I168" s="34" t="s">
        <v>23</v>
      </c>
      <c r="J168" s="57">
        <v>20.9</v>
      </c>
      <c r="K168" s="51">
        <f t="shared" si="14"/>
        <v>0</v>
      </c>
    </row>
    <row r="169" spans="1:11" ht="16.5" customHeight="1" thickBot="1" x14ac:dyDescent="0.3">
      <c r="A169" s="103" t="s">
        <v>2</v>
      </c>
      <c r="B169" s="104" t="s">
        <v>17</v>
      </c>
      <c r="C169" s="104" t="s">
        <v>18</v>
      </c>
      <c r="D169" s="104" t="s">
        <v>19</v>
      </c>
      <c r="E169" s="104" t="s">
        <v>20</v>
      </c>
      <c r="F169" s="104" t="s">
        <v>21</v>
      </c>
      <c r="G169" s="104" t="s">
        <v>22</v>
      </c>
      <c r="H169" s="105" t="s">
        <v>49</v>
      </c>
      <c r="I169" s="99" t="s">
        <v>36</v>
      </c>
      <c r="J169" s="102" t="s">
        <v>0</v>
      </c>
      <c r="K169" s="98" t="s">
        <v>1</v>
      </c>
    </row>
    <row r="170" spans="1:11" ht="15.75" customHeight="1" x14ac:dyDescent="0.25">
      <c r="A170" s="118">
        <f t="shared" ref="A170:A187" si="15">(B170+C170+D170+E170+F170+G170)</f>
        <v>0</v>
      </c>
      <c r="B170" s="20"/>
      <c r="C170" s="20"/>
      <c r="D170" s="20"/>
      <c r="E170" s="20"/>
      <c r="F170" s="20"/>
      <c r="G170" s="20"/>
      <c r="H170" s="59" t="s">
        <v>50</v>
      </c>
      <c r="I170" s="61" t="s">
        <v>51</v>
      </c>
      <c r="J170" s="83">
        <v>12.9</v>
      </c>
      <c r="K170" s="50">
        <f t="shared" ref="K170:K187" si="16">A170*J170</f>
        <v>0</v>
      </c>
    </row>
    <row r="171" spans="1:11" ht="15.75" customHeight="1" x14ac:dyDescent="0.25">
      <c r="A171" s="55">
        <f t="shared" si="15"/>
        <v>0</v>
      </c>
      <c r="B171" s="17"/>
      <c r="C171" s="17"/>
      <c r="D171" s="17"/>
      <c r="E171" s="17"/>
      <c r="F171" s="17"/>
      <c r="G171" s="17"/>
      <c r="H171" s="59" t="s">
        <v>207</v>
      </c>
      <c r="I171" s="61" t="s">
        <v>51</v>
      </c>
      <c r="J171" s="84">
        <v>10.9</v>
      </c>
      <c r="K171" s="41">
        <f t="shared" si="16"/>
        <v>0</v>
      </c>
    </row>
    <row r="172" spans="1:11" ht="15.75" customHeight="1" x14ac:dyDescent="0.25">
      <c r="A172" s="55">
        <f t="shared" si="15"/>
        <v>0</v>
      </c>
      <c r="B172" s="17"/>
      <c r="C172" s="17"/>
      <c r="D172" s="17"/>
      <c r="E172" s="17"/>
      <c r="F172" s="17"/>
      <c r="G172" s="17"/>
      <c r="H172" s="59" t="s">
        <v>208</v>
      </c>
      <c r="I172" s="81" t="s">
        <v>52</v>
      </c>
      <c r="J172" s="84">
        <v>12.9</v>
      </c>
      <c r="K172" s="41">
        <f t="shared" si="16"/>
        <v>0</v>
      </c>
    </row>
    <row r="173" spans="1:11" ht="15.75" customHeight="1" x14ac:dyDescent="0.25">
      <c r="A173" s="55">
        <f t="shared" si="15"/>
        <v>0</v>
      </c>
      <c r="B173" s="17"/>
      <c r="C173" s="17"/>
      <c r="D173" s="17"/>
      <c r="E173" s="17"/>
      <c r="F173" s="17"/>
      <c r="G173" s="17"/>
      <c r="H173" s="59" t="s">
        <v>208</v>
      </c>
      <c r="I173" s="81" t="s">
        <v>53</v>
      </c>
      <c r="J173" s="83">
        <v>14.9</v>
      </c>
      <c r="K173" s="41">
        <f t="shared" si="16"/>
        <v>0</v>
      </c>
    </row>
    <row r="174" spans="1:11" ht="15.75" customHeight="1" x14ac:dyDescent="0.25">
      <c r="A174" s="55">
        <f t="shared" si="15"/>
        <v>0</v>
      </c>
      <c r="B174" s="17"/>
      <c r="C174" s="17"/>
      <c r="D174" s="17"/>
      <c r="E174" s="17"/>
      <c r="F174" s="17"/>
      <c r="G174" s="17"/>
      <c r="H174" s="59" t="s">
        <v>209</v>
      </c>
      <c r="I174" s="81" t="s">
        <v>52</v>
      </c>
      <c r="J174" s="84">
        <v>11.9</v>
      </c>
      <c r="K174" s="41">
        <f t="shared" si="16"/>
        <v>0</v>
      </c>
    </row>
    <row r="175" spans="1:11" ht="15.75" customHeight="1" x14ac:dyDescent="0.25">
      <c r="A175" s="55">
        <f t="shared" si="15"/>
        <v>0</v>
      </c>
      <c r="B175" s="17"/>
      <c r="C175" s="17"/>
      <c r="D175" s="17"/>
      <c r="E175" s="17"/>
      <c r="F175" s="17"/>
      <c r="G175" s="17"/>
      <c r="H175" s="59" t="s">
        <v>209</v>
      </c>
      <c r="I175" s="81" t="s">
        <v>53</v>
      </c>
      <c r="J175" s="84">
        <v>13.9</v>
      </c>
      <c r="K175" s="41">
        <f t="shared" si="16"/>
        <v>0</v>
      </c>
    </row>
    <row r="176" spans="1:11" ht="15.75" customHeight="1" x14ac:dyDescent="0.25">
      <c r="A176" s="55">
        <f t="shared" si="15"/>
        <v>0</v>
      </c>
      <c r="B176" s="17"/>
      <c r="C176" s="17"/>
      <c r="D176" s="17"/>
      <c r="E176" s="17"/>
      <c r="F176" s="17"/>
      <c r="G176" s="17"/>
      <c r="H176" s="59" t="s">
        <v>210</v>
      </c>
      <c r="I176" s="81" t="s">
        <v>52</v>
      </c>
      <c r="J176" s="84">
        <v>13.9</v>
      </c>
      <c r="K176" s="41">
        <f t="shared" si="16"/>
        <v>0</v>
      </c>
    </row>
    <row r="177" spans="1:11" ht="15.75" customHeight="1" x14ac:dyDescent="0.25">
      <c r="A177" s="55">
        <f t="shared" si="15"/>
        <v>0</v>
      </c>
      <c r="B177" s="17"/>
      <c r="C177" s="17"/>
      <c r="D177" s="17"/>
      <c r="E177" s="17"/>
      <c r="F177" s="17"/>
      <c r="G177" s="17"/>
      <c r="H177" s="59" t="s">
        <v>211</v>
      </c>
      <c r="I177" s="81" t="s">
        <v>53</v>
      </c>
      <c r="J177" s="84">
        <v>15.9</v>
      </c>
      <c r="K177" s="41">
        <f t="shared" si="16"/>
        <v>0</v>
      </c>
    </row>
    <row r="178" spans="1:11" ht="15.75" customHeight="1" x14ac:dyDescent="0.25">
      <c r="A178" s="55">
        <f t="shared" si="15"/>
        <v>0</v>
      </c>
      <c r="B178" s="17"/>
      <c r="C178" s="17"/>
      <c r="D178" s="17"/>
      <c r="E178" s="17"/>
      <c r="F178" s="17"/>
      <c r="G178" s="17"/>
      <c r="H178" s="65" t="s">
        <v>105</v>
      </c>
      <c r="I178" s="82" t="s">
        <v>53</v>
      </c>
      <c r="J178" s="83">
        <v>24.9</v>
      </c>
      <c r="K178" s="41">
        <f t="shared" si="16"/>
        <v>0</v>
      </c>
    </row>
    <row r="179" spans="1:11" ht="15.75" customHeight="1" x14ac:dyDescent="0.25">
      <c r="A179" s="55">
        <f t="shared" si="15"/>
        <v>0</v>
      </c>
      <c r="B179" s="17"/>
      <c r="C179" s="17"/>
      <c r="D179" s="17"/>
      <c r="E179" s="17"/>
      <c r="F179" s="17"/>
      <c r="G179" s="17"/>
      <c r="H179" s="71" t="s">
        <v>106</v>
      </c>
      <c r="I179" s="82" t="s">
        <v>53</v>
      </c>
      <c r="J179" s="83">
        <v>24.9</v>
      </c>
      <c r="K179" s="41">
        <f t="shared" si="16"/>
        <v>0</v>
      </c>
    </row>
    <row r="180" spans="1:11" ht="15.75" customHeight="1" x14ac:dyDescent="0.25">
      <c r="A180" s="55">
        <f t="shared" si="15"/>
        <v>0</v>
      </c>
      <c r="B180" s="17"/>
      <c r="C180" s="17"/>
      <c r="D180" s="17"/>
      <c r="E180" s="17"/>
      <c r="F180" s="17"/>
      <c r="G180" s="17"/>
      <c r="H180" s="59" t="s">
        <v>212</v>
      </c>
      <c r="I180" s="61" t="s">
        <v>51</v>
      </c>
      <c r="J180" s="84">
        <v>22.9</v>
      </c>
      <c r="K180" s="41">
        <f t="shared" si="16"/>
        <v>0</v>
      </c>
    </row>
    <row r="181" spans="1:11" ht="15.75" customHeight="1" x14ac:dyDescent="0.25">
      <c r="A181" s="55">
        <f t="shared" si="15"/>
        <v>0</v>
      </c>
      <c r="B181" s="17"/>
      <c r="C181" s="17"/>
      <c r="D181" s="17"/>
      <c r="E181" s="17"/>
      <c r="F181" s="17"/>
      <c r="G181" s="17"/>
      <c r="H181" s="59" t="s">
        <v>213</v>
      </c>
      <c r="I181" s="81" t="s">
        <v>52</v>
      </c>
      <c r="J181" s="84">
        <v>19.899999999999999</v>
      </c>
      <c r="K181" s="41">
        <f t="shared" si="16"/>
        <v>0</v>
      </c>
    </row>
    <row r="182" spans="1:11" ht="15.75" customHeight="1" x14ac:dyDescent="0.25">
      <c r="A182" s="55">
        <f t="shared" si="15"/>
        <v>0</v>
      </c>
      <c r="B182" s="17"/>
      <c r="C182" s="17"/>
      <c r="D182" s="17"/>
      <c r="E182" s="17"/>
      <c r="F182" s="17"/>
      <c r="G182" s="17"/>
      <c r="H182" s="59" t="s">
        <v>213</v>
      </c>
      <c r="I182" s="81" t="s">
        <v>53</v>
      </c>
      <c r="J182" s="84">
        <v>22.9</v>
      </c>
      <c r="K182" s="41">
        <f t="shared" si="16"/>
        <v>0</v>
      </c>
    </row>
    <row r="183" spans="1:11" ht="15.75" customHeight="1" x14ac:dyDescent="0.25">
      <c r="A183" s="55">
        <f t="shared" si="15"/>
        <v>0</v>
      </c>
      <c r="B183" s="17"/>
      <c r="C183" s="17"/>
      <c r="D183" s="17"/>
      <c r="E183" s="17"/>
      <c r="F183" s="17"/>
      <c r="G183" s="17"/>
      <c r="H183" s="59" t="s">
        <v>214</v>
      </c>
      <c r="I183" s="61" t="s">
        <v>51</v>
      </c>
      <c r="J183" s="85">
        <v>18.899999999999999</v>
      </c>
      <c r="K183" s="41">
        <f t="shared" si="16"/>
        <v>0</v>
      </c>
    </row>
    <row r="184" spans="1:11" ht="15.75" customHeight="1" x14ac:dyDescent="0.25">
      <c r="A184" s="55">
        <f t="shared" si="15"/>
        <v>0</v>
      </c>
      <c r="B184" s="17"/>
      <c r="C184" s="17"/>
      <c r="D184" s="17"/>
      <c r="E184" s="17"/>
      <c r="F184" s="17"/>
      <c r="G184" s="17"/>
      <c r="H184" s="80" t="s">
        <v>215</v>
      </c>
      <c r="I184" s="61" t="s">
        <v>51</v>
      </c>
      <c r="J184" s="85">
        <v>19.899999999999999</v>
      </c>
      <c r="K184" s="41">
        <f t="shared" si="16"/>
        <v>0</v>
      </c>
    </row>
    <row r="185" spans="1:11" ht="15.75" customHeight="1" x14ac:dyDescent="0.25">
      <c r="A185" s="55">
        <f t="shared" si="15"/>
        <v>0</v>
      </c>
      <c r="B185" s="43"/>
      <c r="C185" s="43"/>
      <c r="D185" s="43"/>
      <c r="E185" s="43"/>
      <c r="F185" s="43"/>
      <c r="G185" s="43"/>
      <c r="H185" s="80" t="s">
        <v>205</v>
      </c>
      <c r="I185" s="61" t="s">
        <v>51</v>
      </c>
      <c r="J185" s="85">
        <v>13.9</v>
      </c>
      <c r="K185" s="41">
        <f t="shared" si="16"/>
        <v>0</v>
      </c>
    </row>
    <row r="186" spans="1:11" ht="15.75" customHeight="1" x14ac:dyDescent="0.25">
      <c r="A186" s="55">
        <f t="shared" si="15"/>
        <v>0</v>
      </c>
      <c r="B186" s="43"/>
      <c r="C186" s="43"/>
      <c r="D186" s="43"/>
      <c r="E186" s="43"/>
      <c r="F186" s="43"/>
      <c r="G186" s="43"/>
      <c r="H186" s="80" t="s">
        <v>206</v>
      </c>
      <c r="I186" s="61" t="s">
        <v>53</v>
      </c>
      <c r="J186" s="85">
        <v>10.9</v>
      </c>
      <c r="K186" s="41">
        <f t="shared" si="16"/>
        <v>0</v>
      </c>
    </row>
    <row r="187" spans="1:11" ht="15.75" customHeight="1" thickBot="1" x14ac:dyDescent="0.3">
      <c r="A187" s="55">
        <f t="shared" si="15"/>
        <v>0</v>
      </c>
      <c r="B187" s="43"/>
      <c r="C187" s="43"/>
      <c r="D187" s="43"/>
      <c r="E187" s="43"/>
      <c r="F187" s="43"/>
      <c r="G187" s="43"/>
      <c r="H187" s="80" t="s">
        <v>206</v>
      </c>
      <c r="I187" s="61" t="s">
        <v>52</v>
      </c>
      <c r="J187" s="85">
        <v>7.9</v>
      </c>
      <c r="K187" s="41">
        <f t="shared" si="16"/>
        <v>0</v>
      </c>
    </row>
    <row r="188" spans="1:11" ht="15.75" thickBot="1" x14ac:dyDescent="0.3">
      <c r="A188" s="103" t="s">
        <v>2</v>
      </c>
      <c r="B188" s="109" t="s">
        <v>17</v>
      </c>
      <c r="C188" s="103" t="s">
        <v>18</v>
      </c>
      <c r="D188" s="104" t="s">
        <v>19</v>
      </c>
      <c r="E188" s="104" t="s">
        <v>20</v>
      </c>
      <c r="F188" s="104" t="s">
        <v>21</v>
      </c>
      <c r="G188" s="104" t="s">
        <v>22</v>
      </c>
      <c r="H188" s="105" t="s">
        <v>54</v>
      </c>
      <c r="I188" s="99" t="s">
        <v>36</v>
      </c>
      <c r="J188" s="102" t="s">
        <v>0</v>
      </c>
      <c r="K188" s="98" t="s">
        <v>1</v>
      </c>
    </row>
    <row r="189" spans="1:11" x14ac:dyDescent="0.25">
      <c r="A189" s="121">
        <f t="shared" ref="A189:A210" si="17">(B189+C189+D189+E189+F189+G189)</f>
        <v>0</v>
      </c>
      <c r="B189" s="110"/>
      <c r="C189" s="110"/>
      <c r="D189" s="110"/>
      <c r="E189" s="110"/>
      <c r="F189" s="110"/>
      <c r="G189" s="111"/>
      <c r="H189" s="112" t="s">
        <v>55</v>
      </c>
      <c r="I189" s="113" t="s">
        <v>56</v>
      </c>
      <c r="J189" s="114">
        <v>15.9</v>
      </c>
      <c r="K189" s="40">
        <f t="shared" ref="K189:K210" si="18">A189*J189</f>
        <v>0</v>
      </c>
    </row>
    <row r="190" spans="1:11" x14ac:dyDescent="0.25">
      <c r="A190" s="55">
        <f t="shared" si="17"/>
        <v>0</v>
      </c>
      <c r="B190" s="38"/>
      <c r="C190" s="38"/>
      <c r="D190" s="38"/>
      <c r="E190" s="38"/>
      <c r="F190" s="38"/>
      <c r="G190" s="106"/>
      <c r="H190" s="61" t="s">
        <v>55</v>
      </c>
      <c r="I190" s="26" t="s">
        <v>57</v>
      </c>
      <c r="J190" s="108">
        <v>16.899999999999999</v>
      </c>
      <c r="K190" s="41">
        <f t="shared" si="18"/>
        <v>0</v>
      </c>
    </row>
    <row r="191" spans="1:11" x14ac:dyDescent="0.25">
      <c r="A191" s="55">
        <f t="shared" si="17"/>
        <v>0</v>
      </c>
      <c r="B191" s="38"/>
      <c r="C191" s="38"/>
      <c r="D191" s="38"/>
      <c r="E191" s="38"/>
      <c r="F191" s="38"/>
      <c r="G191" s="106"/>
      <c r="H191" s="61" t="s">
        <v>55</v>
      </c>
      <c r="I191" s="26" t="s">
        <v>58</v>
      </c>
      <c r="J191" s="108">
        <v>17.899999999999999</v>
      </c>
      <c r="K191" s="41">
        <f t="shared" si="18"/>
        <v>0</v>
      </c>
    </row>
    <row r="192" spans="1:11" x14ac:dyDescent="0.25">
      <c r="A192" s="55">
        <f t="shared" si="17"/>
        <v>0</v>
      </c>
      <c r="B192" s="38"/>
      <c r="C192" s="38"/>
      <c r="D192" s="38"/>
      <c r="E192" s="38"/>
      <c r="F192" s="38"/>
      <c r="G192" s="106"/>
      <c r="H192" s="61" t="s">
        <v>55</v>
      </c>
      <c r="I192" s="26" t="s">
        <v>59</v>
      </c>
      <c r="J192" s="108">
        <v>19.899999999999999</v>
      </c>
      <c r="K192" s="41">
        <f t="shared" si="18"/>
        <v>0</v>
      </c>
    </row>
    <row r="193" spans="1:11" x14ac:dyDescent="0.25">
      <c r="A193" s="55">
        <f t="shared" si="17"/>
        <v>0</v>
      </c>
      <c r="B193" s="38"/>
      <c r="C193" s="38"/>
      <c r="D193" s="38"/>
      <c r="E193" s="38"/>
      <c r="F193" s="38"/>
      <c r="G193" s="106"/>
      <c r="H193" s="61" t="s">
        <v>60</v>
      </c>
      <c r="I193" s="26" t="s">
        <v>56</v>
      </c>
      <c r="J193" s="108">
        <v>16.899999999999999</v>
      </c>
      <c r="K193" s="41">
        <f t="shared" si="18"/>
        <v>0</v>
      </c>
    </row>
    <row r="194" spans="1:11" x14ac:dyDescent="0.25">
      <c r="A194" s="55">
        <f t="shared" si="17"/>
        <v>0</v>
      </c>
      <c r="B194" s="38"/>
      <c r="C194" s="38"/>
      <c r="D194" s="38"/>
      <c r="E194" s="38"/>
      <c r="F194" s="38"/>
      <c r="G194" s="106"/>
      <c r="H194" s="61" t="s">
        <v>60</v>
      </c>
      <c r="I194" s="26" t="s">
        <v>57</v>
      </c>
      <c r="J194" s="108">
        <v>17.899999999999999</v>
      </c>
      <c r="K194" s="41">
        <f t="shared" si="18"/>
        <v>0</v>
      </c>
    </row>
    <row r="195" spans="1:11" x14ac:dyDescent="0.25">
      <c r="A195" s="55">
        <f t="shared" si="17"/>
        <v>0</v>
      </c>
      <c r="B195" s="38"/>
      <c r="C195" s="38"/>
      <c r="D195" s="38"/>
      <c r="E195" s="38"/>
      <c r="F195" s="38"/>
      <c r="G195" s="106"/>
      <c r="H195" s="61" t="s">
        <v>60</v>
      </c>
      <c r="I195" s="26" t="s">
        <v>58</v>
      </c>
      <c r="J195" s="108">
        <v>18.899999999999999</v>
      </c>
      <c r="K195" s="41">
        <f t="shared" si="18"/>
        <v>0</v>
      </c>
    </row>
    <row r="196" spans="1:11" x14ac:dyDescent="0.25">
      <c r="A196" s="55">
        <f t="shared" si="17"/>
        <v>0</v>
      </c>
      <c r="B196" s="38"/>
      <c r="C196" s="38"/>
      <c r="D196" s="38"/>
      <c r="E196" s="38"/>
      <c r="F196" s="38"/>
      <c r="G196" s="106"/>
      <c r="H196" s="61" t="s">
        <v>60</v>
      </c>
      <c r="I196" s="26" t="s">
        <v>59</v>
      </c>
      <c r="J196" s="108">
        <v>20.9</v>
      </c>
      <c r="K196" s="41">
        <f t="shared" si="18"/>
        <v>0</v>
      </c>
    </row>
    <row r="197" spans="1:11" x14ac:dyDescent="0.25">
      <c r="A197" s="55">
        <f t="shared" si="17"/>
        <v>0</v>
      </c>
      <c r="B197" s="38"/>
      <c r="C197" s="38"/>
      <c r="D197" s="38"/>
      <c r="E197" s="38"/>
      <c r="F197" s="38"/>
      <c r="G197" s="106"/>
      <c r="H197" s="61" t="s">
        <v>61</v>
      </c>
      <c r="I197" s="26" t="s">
        <v>56</v>
      </c>
      <c r="J197" s="108">
        <v>14.9</v>
      </c>
      <c r="K197" s="41">
        <f t="shared" si="18"/>
        <v>0</v>
      </c>
    </row>
    <row r="198" spans="1:11" x14ac:dyDescent="0.25">
      <c r="A198" s="55">
        <f t="shared" si="17"/>
        <v>0</v>
      </c>
      <c r="B198" s="38"/>
      <c r="C198" s="38"/>
      <c r="D198" s="38"/>
      <c r="E198" s="38"/>
      <c r="F198" s="38"/>
      <c r="G198" s="106"/>
      <c r="H198" s="61" t="s">
        <v>61</v>
      </c>
      <c r="I198" s="26" t="s">
        <v>57</v>
      </c>
      <c r="J198" s="108">
        <v>15.9</v>
      </c>
      <c r="K198" s="41">
        <f t="shared" si="18"/>
        <v>0</v>
      </c>
    </row>
    <row r="199" spans="1:11" x14ac:dyDescent="0.25">
      <c r="A199" s="55">
        <f t="shared" si="17"/>
        <v>0</v>
      </c>
      <c r="B199" s="38"/>
      <c r="C199" s="38"/>
      <c r="D199" s="38"/>
      <c r="E199" s="38"/>
      <c r="F199" s="38"/>
      <c r="G199" s="106"/>
      <c r="H199" s="61" t="s">
        <v>61</v>
      </c>
      <c r="I199" s="26" t="s">
        <v>58</v>
      </c>
      <c r="J199" s="108">
        <v>16.899999999999999</v>
      </c>
      <c r="K199" s="41">
        <f t="shared" si="18"/>
        <v>0</v>
      </c>
    </row>
    <row r="200" spans="1:11" x14ac:dyDescent="0.25">
      <c r="A200" s="55">
        <f t="shared" si="17"/>
        <v>0</v>
      </c>
      <c r="B200" s="38"/>
      <c r="C200" s="38"/>
      <c r="D200" s="38"/>
      <c r="E200" s="38"/>
      <c r="F200" s="38"/>
      <c r="G200" s="106"/>
      <c r="H200" s="61" t="s">
        <v>61</v>
      </c>
      <c r="I200" s="26" t="s">
        <v>59</v>
      </c>
      <c r="J200" s="108">
        <v>18.899999999999999</v>
      </c>
      <c r="K200" s="41">
        <f t="shared" si="18"/>
        <v>0</v>
      </c>
    </row>
    <row r="201" spans="1:11" x14ac:dyDescent="0.25">
      <c r="A201" s="55">
        <f t="shared" si="17"/>
        <v>0</v>
      </c>
      <c r="B201" s="38"/>
      <c r="C201" s="38"/>
      <c r="D201" s="38"/>
      <c r="E201" s="38"/>
      <c r="F201" s="38"/>
      <c r="G201" s="106"/>
      <c r="H201" s="61" t="s">
        <v>62</v>
      </c>
      <c r="I201" s="26" t="s">
        <v>56</v>
      </c>
      <c r="J201" s="108">
        <v>15.9</v>
      </c>
      <c r="K201" s="41">
        <f t="shared" si="18"/>
        <v>0</v>
      </c>
    </row>
    <row r="202" spans="1:11" x14ac:dyDescent="0.25">
      <c r="A202" s="55">
        <f t="shared" si="17"/>
        <v>0</v>
      </c>
      <c r="B202" s="38"/>
      <c r="C202" s="38"/>
      <c r="D202" s="38"/>
      <c r="E202" s="38"/>
      <c r="F202" s="38"/>
      <c r="G202" s="106"/>
      <c r="H202" s="61" t="s">
        <v>62</v>
      </c>
      <c r="I202" s="26" t="s">
        <v>57</v>
      </c>
      <c r="J202" s="108">
        <v>16.899999999999999</v>
      </c>
      <c r="K202" s="41">
        <f t="shared" si="18"/>
        <v>0</v>
      </c>
    </row>
    <row r="203" spans="1:11" x14ac:dyDescent="0.25">
      <c r="A203" s="55">
        <f t="shared" si="17"/>
        <v>0</v>
      </c>
      <c r="B203" s="38"/>
      <c r="C203" s="38"/>
      <c r="D203" s="38"/>
      <c r="E203" s="38"/>
      <c r="F203" s="38"/>
      <c r="G203" s="106"/>
      <c r="H203" s="61" t="s">
        <v>62</v>
      </c>
      <c r="I203" s="26" t="s">
        <v>58</v>
      </c>
      <c r="J203" s="108">
        <v>17.899999999999999</v>
      </c>
      <c r="K203" s="41">
        <f t="shared" si="18"/>
        <v>0</v>
      </c>
    </row>
    <row r="204" spans="1:11" x14ac:dyDescent="0.25">
      <c r="A204" s="55">
        <f t="shared" si="17"/>
        <v>0</v>
      </c>
      <c r="B204" s="38"/>
      <c r="C204" s="38"/>
      <c r="D204" s="38"/>
      <c r="E204" s="38"/>
      <c r="F204" s="38"/>
      <c r="G204" s="106"/>
      <c r="H204" s="61" t="s">
        <v>62</v>
      </c>
      <c r="I204" s="26" t="s">
        <v>59</v>
      </c>
      <c r="J204" s="108">
        <v>19.899999999999999</v>
      </c>
      <c r="K204" s="41">
        <f t="shared" si="18"/>
        <v>0</v>
      </c>
    </row>
    <row r="205" spans="1:11" x14ac:dyDescent="0.25">
      <c r="A205" s="55">
        <f t="shared" si="17"/>
        <v>0</v>
      </c>
      <c r="B205" s="38"/>
      <c r="C205" s="38"/>
      <c r="D205" s="38"/>
      <c r="E205" s="38"/>
      <c r="F205" s="38"/>
      <c r="G205" s="106"/>
      <c r="H205" s="61" t="s">
        <v>63</v>
      </c>
      <c r="I205" s="26" t="s">
        <v>18</v>
      </c>
      <c r="J205" s="108">
        <v>14.9</v>
      </c>
      <c r="K205" s="41">
        <f t="shared" si="18"/>
        <v>0</v>
      </c>
    </row>
    <row r="206" spans="1:11" x14ac:dyDescent="0.25">
      <c r="A206" s="55">
        <f t="shared" si="17"/>
        <v>0</v>
      </c>
      <c r="B206" s="38"/>
      <c r="C206" s="38"/>
      <c r="D206" s="38"/>
      <c r="E206" s="38"/>
      <c r="F206" s="38"/>
      <c r="G206" s="106"/>
      <c r="H206" s="61" t="s">
        <v>63</v>
      </c>
      <c r="I206" s="26" t="s">
        <v>19</v>
      </c>
      <c r="J206" s="108">
        <v>14.9</v>
      </c>
      <c r="K206" s="41">
        <f t="shared" si="18"/>
        <v>0</v>
      </c>
    </row>
    <row r="207" spans="1:11" x14ac:dyDescent="0.25">
      <c r="A207" s="55">
        <f t="shared" si="17"/>
        <v>0</v>
      </c>
      <c r="B207" s="38"/>
      <c r="C207" s="38"/>
      <c r="D207" s="38"/>
      <c r="E207" s="38"/>
      <c r="F207" s="38"/>
      <c r="G207" s="106"/>
      <c r="H207" s="61" t="s">
        <v>63</v>
      </c>
      <c r="I207" s="26" t="s">
        <v>20</v>
      </c>
      <c r="J207" s="108">
        <v>14.9</v>
      </c>
      <c r="K207" s="41">
        <f t="shared" si="18"/>
        <v>0</v>
      </c>
    </row>
    <row r="208" spans="1:11" x14ac:dyDescent="0.25">
      <c r="A208" s="55">
        <f t="shared" si="17"/>
        <v>0</v>
      </c>
      <c r="B208" s="38"/>
      <c r="C208" s="38"/>
      <c r="D208" s="38"/>
      <c r="E208" s="38"/>
      <c r="F208" s="38"/>
      <c r="G208" s="106"/>
      <c r="H208" s="61" t="s">
        <v>63</v>
      </c>
      <c r="I208" s="26" t="s">
        <v>21</v>
      </c>
      <c r="J208" s="108">
        <v>17.899999999999999</v>
      </c>
      <c r="K208" s="41">
        <f t="shared" si="18"/>
        <v>0</v>
      </c>
    </row>
    <row r="209" spans="1:11" x14ac:dyDescent="0.25">
      <c r="A209" s="55">
        <f t="shared" si="17"/>
        <v>0</v>
      </c>
      <c r="B209" s="38"/>
      <c r="C209" s="38"/>
      <c r="D209" s="38"/>
      <c r="E209" s="38"/>
      <c r="F209" s="38"/>
      <c r="G209" s="106"/>
      <c r="H209" s="61" t="s">
        <v>64</v>
      </c>
      <c r="I209" s="26" t="s">
        <v>20</v>
      </c>
      <c r="J209" s="108">
        <v>17.899999999999999</v>
      </c>
      <c r="K209" s="41">
        <f t="shared" si="18"/>
        <v>0</v>
      </c>
    </row>
    <row r="210" spans="1:11" ht="15.75" thickBot="1" x14ac:dyDescent="0.3">
      <c r="A210" s="122">
        <f t="shared" si="17"/>
        <v>0</v>
      </c>
      <c r="B210" s="27"/>
      <c r="C210" s="27"/>
      <c r="D210" s="27"/>
      <c r="E210" s="27"/>
      <c r="F210" s="27"/>
      <c r="G210" s="107"/>
      <c r="H210" s="115" t="s">
        <v>64</v>
      </c>
      <c r="I210" s="28" t="s">
        <v>21</v>
      </c>
      <c r="J210" s="87">
        <v>19.899999999999999</v>
      </c>
      <c r="K210" s="35">
        <f t="shared" si="18"/>
        <v>0</v>
      </c>
    </row>
    <row r="211" spans="1:11" ht="18" customHeight="1" thickBot="1" x14ac:dyDescent="0.3">
      <c r="J211" s="36" t="s">
        <v>1</v>
      </c>
      <c r="K211" s="37">
        <f>SUM(K21:K210)</f>
        <v>0</v>
      </c>
    </row>
  </sheetData>
  <mergeCells count="15">
    <mergeCell ref="A19:K19"/>
    <mergeCell ref="A5:K5"/>
    <mergeCell ref="A6:K6"/>
    <mergeCell ref="A7:K7"/>
    <mergeCell ref="A8:K8"/>
    <mergeCell ref="A11:K11"/>
    <mergeCell ref="A9:K9"/>
    <mergeCell ref="A18:K18"/>
    <mergeCell ref="A16:K16"/>
    <mergeCell ref="A14:K14"/>
    <mergeCell ref="A10:K10"/>
    <mergeCell ref="A15:K15"/>
    <mergeCell ref="A17:K17"/>
    <mergeCell ref="A12:K12"/>
    <mergeCell ref="A13:K13"/>
  </mergeCells>
  <phoneticPr fontId="4" type="noConversion"/>
  <pageMargins left="0.511811024" right="0.511811024" top="0.78740157499999996" bottom="0.78740157499999996" header="0.31496062000000002" footer="0.31496062000000002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Usuarios</dc:creator>
  <cp:lastModifiedBy>Edilma Festas</cp:lastModifiedBy>
  <cp:lastPrinted>2023-07-04T20:27:24Z</cp:lastPrinted>
  <dcterms:created xsi:type="dcterms:W3CDTF">2009-07-14T17:09:35Z</dcterms:created>
  <dcterms:modified xsi:type="dcterms:W3CDTF">2025-10-15T19:41:26Z</dcterms:modified>
</cp:coreProperties>
</file>